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1" i="1"/>
  <c r="F140"/>
  <c r="F129"/>
  <c r="F121"/>
  <c r="F109"/>
  <c r="F102"/>
  <c r="F81"/>
  <c r="F73"/>
  <c r="F64"/>
  <c r="F56"/>
  <c r="F48"/>
  <c r="F37"/>
  <c r="F93"/>
  <c r="F11"/>
  <c r="F28" s="1"/>
</calcChain>
</file>

<file path=xl/sharedStrings.xml><?xml version="1.0" encoding="utf-8"?>
<sst xmlns="http://schemas.openxmlformats.org/spreadsheetml/2006/main" count="883" uniqueCount="234">
  <si>
    <t>MUNICIPAL GOVERNMENT OF GUINAYANGAN</t>
  </si>
  <si>
    <t>Guinayangan, Quezon</t>
  </si>
  <si>
    <t>FY 2011</t>
  </si>
  <si>
    <t>No./Code</t>
  </si>
  <si>
    <t>PROJECT TITLE</t>
  </si>
  <si>
    <t>PMO/End User</t>
  </si>
  <si>
    <t xml:space="preserve">Mode of </t>
  </si>
  <si>
    <t>Procurement</t>
  </si>
  <si>
    <t xml:space="preserve">Source </t>
  </si>
  <si>
    <t>of Fund</t>
  </si>
  <si>
    <t>ABC</t>
  </si>
  <si>
    <t>Start of</t>
  </si>
  <si>
    <t>Bidding Activities</t>
  </si>
  <si>
    <t>Delivery Date</t>
  </si>
  <si>
    <t>MO-01</t>
  </si>
  <si>
    <t>Mayor's Office</t>
  </si>
  <si>
    <t>Office Supplies</t>
  </si>
  <si>
    <t>PS</t>
  </si>
  <si>
    <t>GF</t>
  </si>
  <si>
    <t>N/A</t>
  </si>
  <si>
    <t>Quarterly</t>
  </si>
  <si>
    <t>REMARKS</t>
  </si>
  <si>
    <t>(brief description of the Program/Project)</t>
  </si>
  <si>
    <t>SM</t>
  </si>
  <si>
    <t>As Needed</t>
  </si>
  <si>
    <t>As  Needed</t>
  </si>
  <si>
    <t>Office/Other Supplies</t>
  </si>
  <si>
    <t>Various Office/Other Supplies/equipment not available @PS</t>
  </si>
  <si>
    <t>Office Uniforms</t>
  </si>
  <si>
    <t>PB</t>
  </si>
  <si>
    <t>4th Qrt. CY 2010</t>
  </si>
  <si>
    <t>Office Uniforms for Casual Employees</t>
  </si>
  <si>
    <t>Various Office Supplies/equipment available @PS</t>
  </si>
  <si>
    <t>Fuel, Oil, &amp; Lubricants</t>
  </si>
  <si>
    <t>Gasoline supply, oil and other related services</t>
  </si>
  <si>
    <t>Water Expenses</t>
  </si>
  <si>
    <t>DC</t>
  </si>
  <si>
    <t>Daily</t>
  </si>
  <si>
    <t>Water Supply</t>
  </si>
  <si>
    <t>Light</t>
  </si>
  <si>
    <t>Electric Supply</t>
  </si>
  <si>
    <t>Landlines</t>
  </si>
  <si>
    <t>Santelcor Landlines</t>
  </si>
  <si>
    <t>Mobile Phones</t>
  </si>
  <si>
    <t>Smart/Globe Cellular Phones</t>
  </si>
  <si>
    <t>Internet</t>
  </si>
  <si>
    <t>Smart Bro</t>
  </si>
  <si>
    <t>Subscription of Newspaper</t>
  </si>
  <si>
    <t>Subscription of Daily Newspaper</t>
  </si>
  <si>
    <t>Janitorial Supplies</t>
  </si>
  <si>
    <t>Janitorial Cleaning supplies</t>
  </si>
  <si>
    <t>Food for meetings/conference</t>
  </si>
  <si>
    <t>Food for various meetings/conference/budget hearing/</t>
  </si>
  <si>
    <t>workshop,traing and other emergency meetings</t>
  </si>
  <si>
    <t>Nego/SV</t>
  </si>
  <si>
    <t>As needed</t>
  </si>
  <si>
    <t>Repair &amp; maintenance of office equipment</t>
  </si>
  <si>
    <t>Motor Vehicles maintenance</t>
  </si>
  <si>
    <t>Repair &amp; maintenance of motor vehicle</t>
  </si>
  <si>
    <t>Office Building Maintenance</t>
  </si>
  <si>
    <t>Maintenance of Public Buildings</t>
  </si>
  <si>
    <t>Office Equipments</t>
  </si>
  <si>
    <t>2nd Quarter 2011</t>
  </si>
  <si>
    <t>Purchase of Office Equipment needed</t>
  </si>
  <si>
    <t>Public Infrastructure facilities</t>
  </si>
  <si>
    <t>Office/Other  Supplies</t>
  </si>
  <si>
    <t>SB Sec</t>
  </si>
  <si>
    <t>Postal</t>
  </si>
  <si>
    <t>Motor Vehicle Maintenance</t>
  </si>
  <si>
    <t>MPDC/BAC</t>
  </si>
  <si>
    <t xml:space="preserve">Water </t>
  </si>
  <si>
    <t>Accounting</t>
  </si>
  <si>
    <t>Office Equipment</t>
  </si>
  <si>
    <t>Assessor</t>
  </si>
  <si>
    <t>Office Equipments Maintenance</t>
  </si>
  <si>
    <t>Agri</t>
  </si>
  <si>
    <t xml:space="preserve">Office Equipments </t>
  </si>
  <si>
    <t>Faith Garden Maintenance</t>
  </si>
  <si>
    <t>Fishery Development</t>
  </si>
  <si>
    <t>MEO</t>
  </si>
  <si>
    <t>Office Equipment Maintenance</t>
  </si>
  <si>
    <t xml:space="preserve">Office Equipment </t>
  </si>
  <si>
    <t>MHO</t>
  </si>
  <si>
    <t>Medicines</t>
  </si>
  <si>
    <t>MSWDO</t>
  </si>
  <si>
    <t>HRMO</t>
  </si>
  <si>
    <t>SB</t>
  </si>
  <si>
    <t>Motor Maintenance</t>
  </si>
  <si>
    <t>Newspaper subscription</t>
  </si>
  <si>
    <t>MCR</t>
  </si>
  <si>
    <t>Equipment repair &amp; maint</t>
  </si>
  <si>
    <t>MBO</t>
  </si>
  <si>
    <t>Medicines/Equipment/Supplies</t>
  </si>
  <si>
    <t>Maintenance of Motor Vehicle</t>
  </si>
  <si>
    <t>Maintenance of Aircon, Computer, and etc.</t>
  </si>
  <si>
    <t>Total</t>
  </si>
  <si>
    <t xml:space="preserve">ANNUAL PROCUREMENT PLAN </t>
  </si>
  <si>
    <t>Postage for mail</t>
  </si>
  <si>
    <t>Online Updates daily</t>
  </si>
  <si>
    <t>Medicines/Drugs Supplies for indigents</t>
  </si>
  <si>
    <t>Purchase of Printer/other equipments</t>
  </si>
  <si>
    <t>Updating of profile/BAC for posting of ITB/Awards &amp;etc.</t>
  </si>
  <si>
    <t>Purchasing of Computers</t>
  </si>
  <si>
    <t>Printe/other equipment purchasing</t>
  </si>
  <si>
    <t>Procurement of Printer/Fax</t>
  </si>
  <si>
    <t>Road maintenance</t>
  </si>
  <si>
    <t>MTO</t>
  </si>
  <si>
    <t>Procurement of Office Equipment</t>
  </si>
  <si>
    <t>3rd Quarter 2011</t>
  </si>
  <si>
    <t>Maintenance of Faith Garden</t>
  </si>
  <si>
    <t>Procurement of Medicines</t>
  </si>
  <si>
    <t>1st Quarter 2011</t>
  </si>
  <si>
    <t>Accountable Forms</t>
  </si>
  <si>
    <t>Maintenance of Office Equipment</t>
  </si>
  <si>
    <t>Ledger</t>
  </si>
  <si>
    <t>MO-01b</t>
  </si>
  <si>
    <t>MO-02</t>
  </si>
  <si>
    <t>MO-03</t>
  </si>
  <si>
    <t>MO-04</t>
  </si>
  <si>
    <t>MO-05</t>
  </si>
  <si>
    <t>MO-06</t>
  </si>
  <si>
    <t>MO-07</t>
  </si>
  <si>
    <t>MO-08</t>
  </si>
  <si>
    <t>MO-09</t>
  </si>
  <si>
    <t>MO-10</t>
  </si>
  <si>
    <t>MO-11</t>
  </si>
  <si>
    <t>MO-12</t>
  </si>
  <si>
    <t>MO-13</t>
  </si>
  <si>
    <t>MO-14</t>
  </si>
  <si>
    <t>MO-15</t>
  </si>
  <si>
    <t>MO-16</t>
  </si>
  <si>
    <t>SBS-01</t>
  </si>
  <si>
    <t>SBS-O1B</t>
  </si>
  <si>
    <t>SBS-O2</t>
  </si>
  <si>
    <t>SBS-O3</t>
  </si>
  <si>
    <t>SBS-O4</t>
  </si>
  <si>
    <t>SBS-O5</t>
  </si>
  <si>
    <t>SBS-O6</t>
  </si>
  <si>
    <t>MB-01</t>
  </si>
  <si>
    <t>MB-O1B</t>
  </si>
  <si>
    <t>MB-02</t>
  </si>
  <si>
    <t>MB-03</t>
  </si>
  <si>
    <t>MB-04</t>
  </si>
  <si>
    <t>MB-05</t>
  </si>
  <si>
    <t>MB-06</t>
  </si>
  <si>
    <t>MB-07</t>
  </si>
  <si>
    <t>MB-08</t>
  </si>
  <si>
    <t>AC-01</t>
  </si>
  <si>
    <t>AC-02</t>
  </si>
  <si>
    <t>AC-03</t>
  </si>
  <si>
    <t>AC-04</t>
  </si>
  <si>
    <t>AC-05</t>
  </si>
  <si>
    <t>AC-06</t>
  </si>
  <si>
    <t>AS-01</t>
  </si>
  <si>
    <t>AS-01B</t>
  </si>
  <si>
    <t>AS-02</t>
  </si>
  <si>
    <t>AS-03</t>
  </si>
  <si>
    <t>AS-04</t>
  </si>
  <si>
    <t>AS-05</t>
  </si>
  <si>
    <t>AG-01</t>
  </si>
  <si>
    <t>AG-01B</t>
  </si>
  <si>
    <t>AG-02</t>
  </si>
  <si>
    <t>AG-03</t>
  </si>
  <si>
    <t>AG-04</t>
  </si>
  <si>
    <t>AG-05</t>
  </si>
  <si>
    <t>AG-06</t>
  </si>
  <si>
    <t>AG-07</t>
  </si>
  <si>
    <t>EN-01</t>
  </si>
  <si>
    <t>EN-01B</t>
  </si>
  <si>
    <t>EN-02</t>
  </si>
  <si>
    <t>EN-03</t>
  </si>
  <si>
    <t>EN-04</t>
  </si>
  <si>
    <t>EN-05</t>
  </si>
  <si>
    <t>H-01</t>
  </si>
  <si>
    <t>H-01B</t>
  </si>
  <si>
    <t>H-02</t>
  </si>
  <si>
    <t>H-03</t>
  </si>
  <si>
    <t>H-04</t>
  </si>
  <si>
    <t>H-05</t>
  </si>
  <si>
    <t>H-06</t>
  </si>
  <si>
    <t>H-07</t>
  </si>
  <si>
    <t>H-08</t>
  </si>
  <si>
    <t>H-09</t>
  </si>
  <si>
    <t>Maintenance of Motor Vehicles</t>
  </si>
  <si>
    <t>Subsription of Daily Newspaper</t>
  </si>
  <si>
    <t>4th Quarter 2011</t>
  </si>
  <si>
    <t>MS-01</t>
  </si>
  <si>
    <t>MS-01B</t>
  </si>
  <si>
    <t>MS-02</t>
  </si>
  <si>
    <t>MS-03</t>
  </si>
  <si>
    <t>MS-04</t>
  </si>
  <si>
    <t>MS-05</t>
  </si>
  <si>
    <t>MS-06</t>
  </si>
  <si>
    <t>HR-01</t>
  </si>
  <si>
    <t>HR-01B</t>
  </si>
  <si>
    <t>HR-02</t>
  </si>
  <si>
    <t>HR-03</t>
  </si>
  <si>
    <t>HR-04</t>
  </si>
  <si>
    <t>SB-01</t>
  </si>
  <si>
    <t>SB-01B</t>
  </si>
  <si>
    <t>SB-02</t>
  </si>
  <si>
    <t>SB-03</t>
  </si>
  <si>
    <t>SB-04</t>
  </si>
  <si>
    <t>SB-05</t>
  </si>
  <si>
    <t>SB-06</t>
  </si>
  <si>
    <t>SB-07</t>
  </si>
  <si>
    <t>SB-08</t>
  </si>
  <si>
    <t>SB-09</t>
  </si>
  <si>
    <t>MCR-01</t>
  </si>
  <si>
    <t>MCR-01B</t>
  </si>
  <si>
    <t>MCR-02</t>
  </si>
  <si>
    <t>MCR-03</t>
  </si>
  <si>
    <t>MCR-04</t>
  </si>
  <si>
    <t>MCR-05</t>
  </si>
  <si>
    <t>B-01</t>
  </si>
  <si>
    <t>B-01B</t>
  </si>
  <si>
    <t>B-02</t>
  </si>
  <si>
    <t>B-03</t>
  </si>
  <si>
    <t>B-04</t>
  </si>
  <si>
    <t>B-05</t>
  </si>
  <si>
    <t>B-06</t>
  </si>
  <si>
    <t>B-07</t>
  </si>
  <si>
    <t>B-08</t>
  </si>
  <si>
    <t>T-01</t>
  </si>
  <si>
    <t>T-01B</t>
  </si>
  <si>
    <t>T-02</t>
  </si>
  <si>
    <t>T-03</t>
  </si>
  <si>
    <t>T-04</t>
  </si>
  <si>
    <t>T-05</t>
  </si>
  <si>
    <t>T-06</t>
  </si>
  <si>
    <t>T-07</t>
  </si>
  <si>
    <t>T-08</t>
  </si>
  <si>
    <t>Maintenace of Office Equipment</t>
  </si>
  <si>
    <t>Maintenance and Operating Expenses and Capital Outlay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</si>
</sst>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3409]dd\-mmm\-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0" fontId="0" fillId="0" borderId="1" xfId="0" applyBorder="1"/>
    <xf numFmtId="0" fontId="3" fillId="0" borderId="1" xfId="0" applyFont="1" applyBorder="1"/>
    <xf numFmtId="43" fontId="3" fillId="0" borderId="1" xfId="1" applyFont="1" applyBorder="1"/>
    <xf numFmtId="43" fontId="5" fillId="0" borderId="1" xfId="1" applyFont="1" applyBorder="1"/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43" fontId="3" fillId="0" borderId="1" xfId="0" applyNumberFormat="1" applyFont="1" applyBorder="1"/>
    <xf numFmtId="15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3" fillId="0" borderId="1" xfId="0" applyFont="1" applyFill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1"/>
  <sheetViews>
    <sheetView tabSelected="1" workbookViewId="0">
      <selection activeCell="G16" sqref="G16"/>
    </sheetView>
  </sheetViews>
  <sheetFormatPr defaultRowHeight="15"/>
  <cols>
    <col min="1" max="1" width="11.140625" customWidth="1"/>
    <col min="2" max="2" width="28.28515625" customWidth="1"/>
    <col min="3" max="3" width="14.28515625" style="14" customWidth="1"/>
    <col min="4" max="4" width="7.42578125" style="14" customWidth="1"/>
    <col min="5" max="5" width="6.28515625" style="14" customWidth="1"/>
    <col min="6" max="6" width="14.140625" customWidth="1"/>
    <col min="7" max="8" width="16.5703125" style="14" customWidth="1"/>
    <col min="9" max="9" width="17.7109375" customWidth="1"/>
  </cols>
  <sheetData>
    <row r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3.25">
      <c r="A3" s="19" t="s">
        <v>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75" customHeight="1">
      <c r="A4" s="39" t="s">
        <v>233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8.7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>
      <c r="I6" s="41"/>
      <c r="J6" s="41"/>
      <c r="K6" s="41"/>
      <c r="L6" s="41"/>
    </row>
    <row r="7" spans="1:12">
      <c r="A7" s="43" t="s">
        <v>3</v>
      </c>
      <c r="B7" s="43" t="s">
        <v>4</v>
      </c>
      <c r="C7" s="44" t="s">
        <v>5</v>
      </c>
      <c r="D7" s="46" t="s">
        <v>6</v>
      </c>
      <c r="E7" s="50" t="s">
        <v>8</v>
      </c>
      <c r="F7" s="51" t="s">
        <v>2</v>
      </c>
      <c r="G7" s="52" t="s">
        <v>11</v>
      </c>
      <c r="H7" s="44" t="s">
        <v>13</v>
      </c>
      <c r="I7" s="54" t="s">
        <v>21</v>
      </c>
      <c r="J7" s="54"/>
      <c r="K7" s="54"/>
      <c r="L7" s="54"/>
    </row>
    <row r="8" spans="1:12">
      <c r="A8" s="43"/>
      <c r="B8" s="43"/>
      <c r="C8" s="44"/>
      <c r="D8" s="45" t="s">
        <v>7</v>
      </c>
      <c r="E8" s="47" t="s">
        <v>9</v>
      </c>
      <c r="F8" s="48" t="s">
        <v>10</v>
      </c>
      <c r="G8" s="49" t="s">
        <v>12</v>
      </c>
      <c r="H8" s="44"/>
      <c r="I8" s="53" t="s">
        <v>22</v>
      </c>
      <c r="J8" s="53"/>
      <c r="K8" s="53"/>
      <c r="L8" s="53"/>
    </row>
    <row r="9" spans="1:12">
      <c r="A9" s="42"/>
      <c r="B9" s="42"/>
      <c r="C9" s="21"/>
      <c r="D9" s="21"/>
      <c r="E9" s="21"/>
      <c r="F9" s="42"/>
      <c r="G9" s="21"/>
      <c r="H9" s="21"/>
      <c r="I9" s="31"/>
      <c r="J9" s="30"/>
      <c r="K9" s="30"/>
      <c r="L9" s="32"/>
    </row>
    <row r="10" spans="1:12">
      <c r="A10" s="5" t="s">
        <v>14</v>
      </c>
      <c r="B10" s="5" t="s">
        <v>16</v>
      </c>
      <c r="C10" s="22" t="s">
        <v>15</v>
      </c>
      <c r="D10" s="22" t="s">
        <v>17</v>
      </c>
      <c r="E10" s="22" t="s">
        <v>18</v>
      </c>
      <c r="F10" s="6">
        <v>39000</v>
      </c>
      <c r="G10" s="22" t="s">
        <v>19</v>
      </c>
      <c r="H10" s="22" t="s">
        <v>20</v>
      </c>
      <c r="I10" s="27" t="s">
        <v>32</v>
      </c>
      <c r="J10" s="28"/>
      <c r="K10" s="28"/>
      <c r="L10" s="29"/>
    </row>
    <row r="11" spans="1:12">
      <c r="A11" s="5" t="s">
        <v>115</v>
      </c>
      <c r="B11" s="5" t="s">
        <v>26</v>
      </c>
      <c r="C11" s="22" t="s">
        <v>15</v>
      </c>
      <c r="D11" s="22" t="s">
        <v>23</v>
      </c>
      <c r="E11" s="22" t="s">
        <v>18</v>
      </c>
      <c r="F11" s="6">
        <f>(65500 + 4000)</f>
        <v>69500</v>
      </c>
      <c r="G11" s="22" t="s">
        <v>24</v>
      </c>
      <c r="H11" s="22" t="s">
        <v>25</v>
      </c>
      <c r="I11" s="27" t="s">
        <v>27</v>
      </c>
      <c r="J11" s="28"/>
      <c r="K11" s="28"/>
      <c r="L11" s="29"/>
    </row>
    <row r="12" spans="1:12">
      <c r="A12" s="5" t="s">
        <v>116</v>
      </c>
      <c r="B12" s="5" t="s">
        <v>28</v>
      </c>
      <c r="C12" s="22" t="s">
        <v>15</v>
      </c>
      <c r="D12" s="22" t="s">
        <v>29</v>
      </c>
      <c r="E12" s="22" t="s">
        <v>18</v>
      </c>
      <c r="F12" s="6">
        <v>42000</v>
      </c>
      <c r="G12" s="8" t="s">
        <v>30</v>
      </c>
      <c r="H12" s="23">
        <v>40545</v>
      </c>
      <c r="I12" s="27" t="s">
        <v>31</v>
      </c>
      <c r="J12" s="28"/>
      <c r="K12" s="28"/>
      <c r="L12" s="29"/>
    </row>
    <row r="13" spans="1:12">
      <c r="A13" s="5" t="s">
        <v>117</v>
      </c>
      <c r="B13" s="5" t="s">
        <v>49</v>
      </c>
      <c r="C13" s="22" t="s">
        <v>15</v>
      </c>
      <c r="D13" s="22" t="s">
        <v>23</v>
      </c>
      <c r="E13" s="22" t="s">
        <v>18</v>
      </c>
      <c r="F13" s="6">
        <v>10000</v>
      </c>
      <c r="G13" s="8" t="s">
        <v>19</v>
      </c>
      <c r="H13" s="23" t="s">
        <v>20</v>
      </c>
      <c r="I13" s="27" t="s">
        <v>50</v>
      </c>
      <c r="J13" s="28"/>
      <c r="K13" s="28"/>
      <c r="L13" s="29"/>
    </row>
    <row r="14" spans="1:12">
      <c r="A14" s="5" t="s">
        <v>118</v>
      </c>
      <c r="B14" s="5" t="s">
        <v>33</v>
      </c>
      <c r="C14" s="22" t="s">
        <v>15</v>
      </c>
      <c r="D14" s="22" t="s">
        <v>23</v>
      </c>
      <c r="E14" s="22" t="s">
        <v>18</v>
      </c>
      <c r="F14" s="6">
        <v>272000</v>
      </c>
      <c r="G14" s="22" t="s">
        <v>24</v>
      </c>
      <c r="H14" s="22" t="s">
        <v>25</v>
      </c>
      <c r="I14" s="27" t="s">
        <v>34</v>
      </c>
      <c r="J14" s="28"/>
      <c r="K14" s="28"/>
      <c r="L14" s="29"/>
    </row>
    <row r="15" spans="1:12">
      <c r="A15" s="5" t="s">
        <v>119</v>
      </c>
      <c r="B15" s="5" t="s">
        <v>35</v>
      </c>
      <c r="C15" s="22" t="s">
        <v>15</v>
      </c>
      <c r="D15" s="22" t="s">
        <v>36</v>
      </c>
      <c r="E15" s="22" t="s">
        <v>18</v>
      </c>
      <c r="F15" s="6">
        <v>60000</v>
      </c>
      <c r="G15" s="22" t="s">
        <v>19</v>
      </c>
      <c r="H15" s="22" t="s">
        <v>37</v>
      </c>
      <c r="I15" s="27" t="s">
        <v>38</v>
      </c>
      <c r="J15" s="28"/>
      <c r="K15" s="28"/>
      <c r="L15" s="29"/>
    </row>
    <row r="16" spans="1:12">
      <c r="A16" s="5" t="s">
        <v>120</v>
      </c>
      <c r="B16" s="5" t="s">
        <v>39</v>
      </c>
      <c r="C16" s="22" t="s">
        <v>15</v>
      </c>
      <c r="D16" s="22" t="s">
        <v>36</v>
      </c>
      <c r="E16" s="22" t="s">
        <v>18</v>
      </c>
      <c r="F16" s="6">
        <v>640000</v>
      </c>
      <c r="G16" s="22" t="s">
        <v>19</v>
      </c>
      <c r="H16" s="22" t="s">
        <v>37</v>
      </c>
      <c r="I16" s="27" t="s">
        <v>40</v>
      </c>
      <c r="J16" s="28"/>
      <c r="K16" s="28"/>
      <c r="L16" s="29"/>
    </row>
    <row r="17" spans="1:12">
      <c r="A17" s="5" t="s">
        <v>121</v>
      </c>
      <c r="B17" s="5" t="s">
        <v>41</v>
      </c>
      <c r="C17" s="22" t="s">
        <v>15</v>
      </c>
      <c r="D17" s="22" t="s">
        <v>36</v>
      </c>
      <c r="E17" s="22" t="s">
        <v>18</v>
      </c>
      <c r="F17" s="6">
        <v>31000</v>
      </c>
      <c r="G17" s="22" t="s">
        <v>19</v>
      </c>
      <c r="H17" s="22" t="s">
        <v>37</v>
      </c>
      <c r="I17" s="27" t="s">
        <v>42</v>
      </c>
      <c r="J17" s="28"/>
      <c r="K17" s="28"/>
      <c r="L17" s="29"/>
    </row>
    <row r="18" spans="1:12">
      <c r="A18" s="5" t="s">
        <v>122</v>
      </c>
      <c r="B18" s="5" t="s">
        <v>43</v>
      </c>
      <c r="C18" s="22" t="s">
        <v>15</v>
      </c>
      <c r="D18" s="22" t="s">
        <v>36</v>
      </c>
      <c r="E18" s="22" t="s">
        <v>18</v>
      </c>
      <c r="F18" s="6">
        <v>36000</v>
      </c>
      <c r="G18" s="22" t="s">
        <v>19</v>
      </c>
      <c r="H18" s="22" t="s">
        <v>37</v>
      </c>
      <c r="I18" s="27" t="s">
        <v>44</v>
      </c>
      <c r="J18" s="28"/>
      <c r="K18" s="28"/>
      <c r="L18" s="29"/>
    </row>
    <row r="19" spans="1:12">
      <c r="A19" s="5" t="s">
        <v>123</v>
      </c>
      <c r="B19" s="5" t="s">
        <v>45</v>
      </c>
      <c r="C19" s="22" t="s">
        <v>15</v>
      </c>
      <c r="D19" s="22" t="s">
        <v>36</v>
      </c>
      <c r="E19" s="22" t="s">
        <v>18</v>
      </c>
      <c r="F19" s="6">
        <v>49000</v>
      </c>
      <c r="G19" s="22" t="s">
        <v>19</v>
      </c>
      <c r="H19" s="22" t="s">
        <v>37</v>
      </c>
      <c r="I19" s="27" t="s">
        <v>46</v>
      </c>
      <c r="J19" s="28"/>
      <c r="K19" s="28"/>
      <c r="L19" s="29"/>
    </row>
    <row r="20" spans="1:12">
      <c r="A20" s="5" t="s">
        <v>124</v>
      </c>
      <c r="B20" s="5" t="s">
        <v>47</v>
      </c>
      <c r="C20" s="22" t="s">
        <v>15</v>
      </c>
      <c r="D20" s="22" t="s">
        <v>23</v>
      </c>
      <c r="E20" s="22" t="s">
        <v>18</v>
      </c>
      <c r="F20" s="6">
        <v>9000</v>
      </c>
      <c r="G20" s="22" t="s">
        <v>19</v>
      </c>
      <c r="H20" s="22" t="s">
        <v>37</v>
      </c>
      <c r="I20" s="27" t="s">
        <v>48</v>
      </c>
      <c r="J20" s="28"/>
      <c r="K20" s="28"/>
      <c r="L20" s="29"/>
    </row>
    <row r="21" spans="1:12">
      <c r="A21" s="5" t="s">
        <v>125</v>
      </c>
      <c r="B21" s="5" t="s">
        <v>51</v>
      </c>
      <c r="C21" s="22" t="s">
        <v>15</v>
      </c>
      <c r="D21" s="22" t="s">
        <v>23</v>
      </c>
      <c r="E21" s="22" t="s">
        <v>18</v>
      </c>
      <c r="F21" s="6">
        <v>100000</v>
      </c>
      <c r="G21" s="22" t="s">
        <v>24</v>
      </c>
      <c r="H21" s="22" t="s">
        <v>25</v>
      </c>
      <c r="I21" s="27" t="s">
        <v>52</v>
      </c>
      <c r="J21" s="28"/>
      <c r="K21" s="28"/>
      <c r="L21" s="29"/>
    </row>
    <row r="22" spans="1:12">
      <c r="A22" s="5"/>
      <c r="B22" s="5"/>
      <c r="C22" s="22"/>
      <c r="D22" s="22"/>
      <c r="E22" s="22"/>
      <c r="F22" s="5"/>
      <c r="G22" s="22"/>
      <c r="H22" s="22"/>
      <c r="I22" s="27" t="s">
        <v>53</v>
      </c>
      <c r="J22" s="28"/>
      <c r="K22" s="28"/>
      <c r="L22" s="29"/>
    </row>
    <row r="23" spans="1:12">
      <c r="A23" s="5" t="s">
        <v>126</v>
      </c>
      <c r="B23" s="5" t="s">
        <v>90</v>
      </c>
      <c r="C23" s="22" t="s">
        <v>15</v>
      </c>
      <c r="D23" s="22" t="s">
        <v>54</v>
      </c>
      <c r="E23" s="22" t="s">
        <v>18</v>
      </c>
      <c r="F23" s="6">
        <v>25000</v>
      </c>
      <c r="G23" s="22" t="s">
        <v>55</v>
      </c>
      <c r="H23" s="22" t="s">
        <v>25</v>
      </c>
      <c r="I23" s="27" t="s">
        <v>56</v>
      </c>
      <c r="J23" s="28"/>
      <c r="K23" s="28"/>
      <c r="L23" s="29"/>
    </row>
    <row r="24" spans="1:12">
      <c r="A24" s="5" t="s">
        <v>127</v>
      </c>
      <c r="B24" s="5" t="s">
        <v>57</v>
      </c>
      <c r="C24" s="22" t="s">
        <v>15</v>
      </c>
      <c r="D24" s="22" t="s">
        <v>54</v>
      </c>
      <c r="E24" s="22" t="s">
        <v>18</v>
      </c>
      <c r="F24" s="6">
        <v>200000</v>
      </c>
      <c r="G24" s="22" t="s">
        <v>24</v>
      </c>
      <c r="H24" s="22" t="s">
        <v>25</v>
      </c>
      <c r="I24" s="27" t="s">
        <v>58</v>
      </c>
      <c r="J24" s="28"/>
      <c r="K24" s="28"/>
      <c r="L24" s="29"/>
    </row>
    <row r="25" spans="1:12">
      <c r="A25" s="5" t="s">
        <v>128</v>
      </c>
      <c r="B25" s="5" t="s">
        <v>59</v>
      </c>
      <c r="C25" s="22" t="s">
        <v>15</v>
      </c>
      <c r="D25" s="22" t="s">
        <v>29</v>
      </c>
      <c r="E25" s="22" t="s">
        <v>18</v>
      </c>
      <c r="F25" s="6">
        <v>100000</v>
      </c>
      <c r="G25" s="22" t="s">
        <v>62</v>
      </c>
      <c r="H25" s="8">
        <v>40664</v>
      </c>
      <c r="I25" s="27" t="s">
        <v>60</v>
      </c>
      <c r="J25" s="28"/>
      <c r="K25" s="28"/>
      <c r="L25" s="29"/>
    </row>
    <row r="26" spans="1:12">
      <c r="A26" s="5" t="s">
        <v>129</v>
      </c>
      <c r="B26" s="5" t="s">
        <v>61</v>
      </c>
      <c r="C26" s="22" t="s">
        <v>15</v>
      </c>
      <c r="D26" s="22" t="s">
        <v>29</v>
      </c>
      <c r="E26" s="22" t="s">
        <v>18</v>
      </c>
      <c r="F26" s="6">
        <v>32500</v>
      </c>
      <c r="G26" s="22" t="s">
        <v>30</v>
      </c>
      <c r="H26" s="13">
        <v>40545</v>
      </c>
      <c r="I26" s="27" t="s">
        <v>63</v>
      </c>
      <c r="J26" s="28"/>
      <c r="K26" s="28"/>
      <c r="L26" s="29"/>
    </row>
    <row r="27" spans="1:12" ht="16.5">
      <c r="A27" s="5" t="s">
        <v>130</v>
      </c>
      <c r="B27" s="5" t="s">
        <v>64</v>
      </c>
      <c r="C27" s="22" t="s">
        <v>15</v>
      </c>
      <c r="D27" s="22" t="s">
        <v>29</v>
      </c>
      <c r="E27" s="22" t="s">
        <v>18</v>
      </c>
      <c r="F27" s="7">
        <v>200000</v>
      </c>
      <c r="G27" s="22" t="s">
        <v>62</v>
      </c>
      <c r="H27" s="8">
        <v>40695</v>
      </c>
      <c r="I27" s="27" t="s">
        <v>105</v>
      </c>
      <c r="J27" s="28"/>
      <c r="K27" s="28"/>
      <c r="L27" s="29"/>
    </row>
    <row r="28" spans="1:12">
      <c r="A28" s="5"/>
      <c r="B28" s="5"/>
      <c r="C28" s="22"/>
      <c r="D28" s="22"/>
      <c r="E28" s="22"/>
      <c r="F28" s="6">
        <f>SUM(F10:F27)</f>
        <v>1915000</v>
      </c>
      <c r="G28" s="22"/>
      <c r="H28" s="8"/>
      <c r="I28" s="27"/>
      <c r="J28" s="28"/>
      <c r="K28" s="28"/>
      <c r="L28" s="29"/>
    </row>
    <row r="29" spans="1:12">
      <c r="A29" s="5"/>
      <c r="B29" s="5"/>
      <c r="C29" s="22"/>
      <c r="D29" s="22"/>
      <c r="E29" s="22"/>
      <c r="F29" s="6"/>
      <c r="G29" s="22"/>
      <c r="H29" s="8"/>
      <c r="I29" s="27"/>
      <c r="J29" s="28"/>
      <c r="K29" s="28"/>
      <c r="L29" s="29"/>
    </row>
    <row r="30" spans="1:12">
      <c r="A30" s="5" t="s">
        <v>131</v>
      </c>
      <c r="B30" s="5" t="s">
        <v>65</v>
      </c>
      <c r="C30" s="22" t="s">
        <v>66</v>
      </c>
      <c r="D30" s="22" t="s">
        <v>23</v>
      </c>
      <c r="E30" s="22" t="s">
        <v>18</v>
      </c>
      <c r="F30" s="6">
        <v>16000</v>
      </c>
      <c r="G30" s="22" t="s">
        <v>19</v>
      </c>
      <c r="H30" s="22" t="s">
        <v>20</v>
      </c>
      <c r="I30" s="27" t="s">
        <v>27</v>
      </c>
      <c r="J30" s="28"/>
      <c r="K30" s="28"/>
      <c r="L30" s="29"/>
    </row>
    <row r="31" spans="1:12">
      <c r="A31" s="5" t="s">
        <v>132</v>
      </c>
      <c r="B31" s="5" t="s">
        <v>67</v>
      </c>
      <c r="C31" s="22" t="s">
        <v>66</v>
      </c>
      <c r="D31" s="22" t="s">
        <v>36</v>
      </c>
      <c r="E31" s="22" t="s">
        <v>18</v>
      </c>
      <c r="F31" s="6">
        <v>1000</v>
      </c>
      <c r="G31" s="22" t="s">
        <v>19</v>
      </c>
      <c r="H31" s="8">
        <v>40544</v>
      </c>
      <c r="I31" s="27" t="s">
        <v>97</v>
      </c>
      <c r="J31" s="28"/>
      <c r="K31" s="28"/>
      <c r="L31" s="29"/>
    </row>
    <row r="32" spans="1:12">
      <c r="A32" s="5" t="s">
        <v>133</v>
      </c>
      <c r="B32" s="5" t="s">
        <v>41</v>
      </c>
      <c r="C32" s="22" t="s">
        <v>66</v>
      </c>
      <c r="D32" s="22" t="s">
        <v>36</v>
      </c>
      <c r="E32" s="22" t="s">
        <v>18</v>
      </c>
      <c r="F32" s="6">
        <v>12000</v>
      </c>
      <c r="G32" s="22" t="s">
        <v>19</v>
      </c>
      <c r="H32" s="22" t="s">
        <v>37</v>
      </c>
      <c r="I32" s="27" t="s">
        <v>42</v>
      </c>
      <c r="J32" s="28"/>
      <c r="K32" s="28"/>
      <c r="L32" s="29"/>
    </row>
    <row r="33" spans="1:12">
      <c r="A33" s="5" t="s">
        <v>134</v>
      </c>
      <c r="B33" s="5" t="s">
        <v>43</v>
      </c>
      <c r="C33" s="22" t="s">
        <v>66</v>
      </c>
      <c r="D33" s="22" t="s">
        <v>36</v>
      </c>
      <c r="E33" s="22" t="s">
        <v>18</v>
      </c>
      <c r="F33" s="6">
        <v>24000</v>
      </c>
      <c r="G33" s="22" t="s">
        <v>19</v>
      </c>
      <c r="H33" s="22" t="s">
        <v>37</v>
      </c>
      <c r="I33" s="27" t="s">
        <v>44</v>
      </c>
      <c r="J33" s="28"/>
      <c r="K33" s="28"/>
      <c r="L33" s="29"/>
    </row>
    <row r="34" spans="1:12">
      <c r="A34" s="5" t="s">
        <v>135</v>
      </c>
      <c r="B34" s="5" t="s">
        <v>45</v>
      </c>
      <c r="C34" s="22" t="s">
        <v>66</v>
      </c>
      <c r="D34" s="22" t="s">
        <v>36</v>
      </c>
      <c r="E34" s="22" t="s">
        <v>18</v>
      </c>
      <c r="F34" s="6">
        <v>12000</v>
      </c>
      <c r="G34" s="22" t="s">
        <v>19</v>
      </c>
      <c r="H34" s="22" t="s">
        <v>37</v>
      </c>
      <c r="I34" s="27" t="s">
        <v>98</v>
      </c>
      <c r="J34" s="28"/>
      <c r="K34" s="28"/>
      <c r="L34" s="29"/>
    </row>
    <row r="35" spans="1:12">
      <c r="A35" s="5" t="s">
        <v>136</v>
      </c>
      <c r="B35" s="5" t="s">
        <v>68</v>
      </c>
      <c r="C35" s="22" t="s">
        <v>66</v>
      </c>
      <c r="D35" s="22" t="s">
        <v>23</v>
      </c>
      <c r="E35" s="22" t="s">
        <v>18</v>
      </c>
      <c r="F35" s="6">
        <v>10000</v>
      </c>
      <c r="G35" s="22" t="s">
        <v>55</v>
      </c>
      <c r="H35" s="22" t="s">
        <v>24</v>
      </c>
      <c r="I35" s="27" t="s">
        <v>93</v>
      </c>
      <c r="J35" s="28"/>
      <c r="K35" s="28"/>
      <c r="L35" s="29"/>
    </row>
    <row r="36" spans="1:12" ht="16.5">
      <c r="A36" s="5" t="s">
        <v>137</v>
      </c>
      <c r="B36" s="5" t="s">
        <v>61</v>
      </c>
      <c r="C36" s="22" t="s">
        <v>66</v>
      </c>
      <c r="D36" s="22" t="s">
        <v>29</v>
      </c>
      <c r="E36" s="22" t="s">
        <v>18</v>
      </c>
      <c r="F36" s="7">
        <v>63000</v>
      </c>
      <c r="G36" s="22" t="s">
        <v>62</v>
      </c>
      <c r="H36" s="8">
        <v>40695</v>
      </c>
      <c r="I36" s="27" t="s">
        <v>107</v>
      </c>
      <c r="J36" s="28"/>
      <c r="K36" s="28"/>
      <c r="L36" s="29"/>
    </row>
    <row r="37" spans="1:12">
      <c r="A37" s="5"/>
      <c r="B37" s="5"/>
      <c r="C37" s="22"/>
      <c r="D37" s="22"/>
      <c r="E37" s="22"/>
      <c r="F37" s="6">
        <f>SUM(F30:F36)</f>
        <v>138000</v>
      </c>
      <c r="G37" s="22"/>
      <c r="H37" s="22"/>
      <c r="I37" s="27"/>
      <c r="J37" s="28"/>
      <c r="K37" s="28"/>
      <c r="L37" s="29"/>
    </row>
    <row r="38" spans="1:12">
      <c r="A38" s="1"/>
      <c r="B38" s="1"/>
      <c r="C38" s="24"/>
      <c r="D38" s="24"/>
      <c r="E38" s="24"/>
      <c r="F38" s="2"/>
      <c r="G38" s="24"/>
      <c r="H38" s="24"/>
      <c r="I38" s="28"/>
      <c r="J38" s="28"/>
      <c r="K38" s="28"/>
      <c r="L38" s="28"/>
    </row>
    <row r="39" spans="1:12">
      <c r="A39" s="5" t="s">
        <v>138</v>
      </c>
      <c r="B39" s="5" t="s">
        <v>16</v>
      </c>
      <c r="C39" s="22" t="s">
        <v>69</v>
      </c>
      <c r="D39" s="22" t="s">
        <v>17</v>
      </c>
      <c r="E39" s="22" t="s">
        <v>18</v>
      </c>
      <c r="F39" s="6">
        <v>28750</v>
      </c>
      <c r="G39" s="22" t="s">
        <v>19</v>
      </c>
      <c r="H39" s="22" t="s">
        <v>20</v>
      </c>
      <c r="I39" s="27" t="s">
        <v>32</v>
      </c>
      <c r="J39" s="28"/>
      <c r="K39" s="28"/>
      <c r="L39" s="29"/>
    </row>
    <row r="40" spans="1:12">
      <c r="A40" s="5" t="s">
        <v>139</v>
      </c>
      <c r="B40" s="5" t="s">
        <v>26</v>
      </c>
      <c r="C40" s="22" t="s">
        <v>69</v>
      </c>
      <c r="D40" s="22" t="s">
        <v>23</v>
      </c>
      <c r="E40" s="22" t="s">
        <v>18</v>
      </c>
      <c r="F40" s="6">
        <v>34250</v>
      </c>
      <c r="G40" s="22" t="s">
        <v>24</v>
      </c>
      <c r="H40" s="22" t="s">
        <v>25</v>
      </c>
      <c r="I40" s="27" t="s">
        <v>27</v>
      </c>
      <c r="J40" s="28"/>
      <c r="K40" s="28"/>
      <c r="L40" s="29"/>
    </row>
    <row r="41" spans="1:12">
      <c r="A41" s="5" t="s">
        <v>140</v>
      </c>
      <c r="B41" s="5" t="s">
        <v>70</v>
      </c>
      <c r="C41" s="22" t="s">
        <v>69</v>
      </c>
      <c r="D41" s="22" t="s">
        <v>36</v>
      </c>
      <c r="E41" s="22" t="s">
        <v>18</v>
      </c>
      <c r="F41" s="6">
        <v>3600</v>
      </c>
      <c r="G41" s="22" t="s">
        <v>36</v>
      </c>
      <c r="H41" s="22" t="s">
        <v>37</v>
      </c>
      <c r="I41" s="27" t="s">
        <v>38</v>
      </c>
      <c r="J41" s="28"/>
      <c r="K41" s="28"/>
      <c r="L41" s="29"/>
    </row>
    <row r="42" spans="1:12">
      <c r="A42" s="5" t="s">
        <v>141</v>
      </c>
      <c r="B42" s="5" t="s">
        <v>41</v>
      </c>
      <c r="C42" s="22" t="s">
        <v>69</v>
      </c>
      <c r="D42" s="22" t="s">
        <v>36</v>
      </c>
      <c r="E42" s="22" t="s">
        <v>18</v>
      </c>
      <c r="F42" s="6">
        <v>28000</v>
      </c>
      <c r="G42" s="22" t="s">
        <v>19</v>
      </c>
      <c r="H42" s="22" t="s">
        <v>37</v>
      </c>
      <c r="I42" s="27" t="s">
        <v>42</v>
      </c>
      <c r="J42" s="28"/>
      <c r="K42" s="28"/>
      <c r="L42" s="29"/>
    </row>
    <row r="43" spans="1:12">
      <c r="A43" s="5" t="s">
        <v>142</v>
      </c>
      <c r="B43" s="5" t="s">
        <v>43</v>
      </c>
      <c r="C43" s="22" t="s">
        <v>69</v>
      </c>
      <c r="D43" s="22" t="s">
        <v>36</v>
      </c>
      <c r="E43" s="22" t="s">
        <v>18</v>
      </c>
      <c r="F43" s="6">
        <v>24000</v>
      </c>
      <c r="G43" s="22" t="s">
        <v>19</v>
      </c>
      <c r="H43" s="22" t="s">
        <v>37</v>
      </c>
      <c r="I43" s="27" t="s">
        <v>44</v>
      </c>
      <c r="J43" s="28"/>
      <c r="K43" s="28"/>
      <c r="L43" s="29"/>
    </row>
    <row r="44" spans="1:12">
      <c r="A44" s="5" t="s">
        <v>143</v>
      </c>
      <c r="B44" s="5" t="s">
        <v>45</v>
      </c>
      <c r="C44" s="22" t="s">
        <v>69</v>
      </c>
      <c r="D44" s="22" t="s">
        <v>36</v>
      </c>
      <c r="E44" s="22" t="s">
        <v>18</v>
      </c>
      <c r="F44" s="6">
        <v>16500</v>
      </c>
      <c r="G44" s="22"/>
      <c r="H44" s="22"/>
      <c r="I44" s="27" t="s">
        <v>101</v>
      </c>
      <c r="J44" s="28"/>
      <c r="K44" s="28"/>
      <c r="L44" s="29"/>
    </row>
    <row r="45" spans="1:12">
      <c r="A45" s="5" t="s">
        <v>144</v>
      </c>
      <c r="B45" s="5" t="s">
        <v>47</v>
      </c>
      <c r="C45" s="22" t="s">
        <v>69</v>
      </c>
      <c r="D45" s="22" t="s">
        <v>23</v>
      </c>
      <c r="E45" s="22" t="s">
        <v>18</v>
      </c>
      <c r="F45" s="6">
        <v>6000</v>
      </c>
      <c r="G45" s="22" t="s">
        <v>19</v>
      </c>
      <c r="H45" s="22" t="s">
        <v>37</v>
      </c>
      <c r="I45" s="27" t="s">
        <v>48</v>
      </c>
      <c r="J45" s="28"/>
      <c r="K45" s="28"/>
      <c r="L45" s="29"/>
    </row>
    <row r="46" spans="1:12">
      <c r="A46" s="5" t="s">
        <v>145</v>
      </c>
      <c r="B46" s="5" t="s">
        <v>61</v>
      </c>
      <c r="C46" s="22" t="s">
        <v>69</v>
      </c>
      <c r="D46" s="22" t="s">
        <v>29</v>
      </c>
      <c r="E46" s="22" t="s">
        <v>18</v>
      </c>
      <c r="F46" s="6">
        <v>20000</v>
      </c>
      <c r="G46" s="22" t="s">
        <v>108</v>
      </c>
      <c r="H46" s="8">
        <v>40849</v>
      </c>
      <c r="I46" s="27" t="s">
        <v>100</v>
      </c>
      <c r="J46" s="28"/>
      <c r="K46" s="28"/>
      <c r="L46" s="29"/>
    </row>
    <row r="47" spans="1:12" ht="16.5">
      <c r="A47" s="5" t="s">
        <v>146</v>
      </c>
      <c r="B47" s="5" t="s">
        <v>74</v>
      </c>
      <c r="C47" s="22" t="s">
        <v>69</v>
      </c>
      <c r="D47" s="22" t="s">
        <v>23</v>
      </c>
      <c r="E47" s="22" t="s">
        <v>18</v>
      </c>
      <c r="F47" s="7">
        <v>20000</v>
      </c>
      <c r="G47" s="22" t="s">
        <v>24</v>
      </c>
      <c r="H47" s="22" t="s">
        <v>25</v>
      </c>
      <c r="I47" s="27" t="s">
        <v>94</v>
      </c>
      <c r="J47" s="28"/>
      <c r="K47" s="28"/>
      <c r="L47" s="29"/>
    </row>
    <row r="48" spans="1:12">
      <c r="A48" s="5"/>
      <c r="B48" s="5" t="s">
        <v>95</v>
      </c>
      <c r="C48" s="22"/>
      <c r="D48" s="22"/>
      <c r="E48" s="22"/>
      <c r="F48" s="6">
        <f>SUM(F39:F47)</f>
        <v>181100</v>
      </c>
      <c r="G48" s="22"/>
      <c r="H48" s="22"/>
      <c r="I48" s="27"/>
      <c r="J48" s="28"/>
      <c r="K48" s="28"/>
      <c r="L48" s="29"/>
    </row>
    <row r="49" spans="1:12">
      <c r="A49" s="5"/>
      <c r="B49" s="5"/>
      <c r="C49" s="22"/>
      <c r="D49" s="22"/>
      <c r="E49" s="22"/>
      <c r="F49" s="6"/>
      <c r="G49" s="22"/>
      <c r="H49" s="22"/>
      <c r="I49" s="27"/>
      <c r="J49" s="28"/>
      <c r="K49" s="28"/>
      <c r="L49" s="29"/>
    </row>
    <row r="50" spans="1:12">
      <c r="A50" s="5" t="s">
        <v>147</v>
      </c>
      <c r="B50" s="5" t="s">
        <v>26</v>
      </c>
      <c r="C50" s="22" t="s">
        <v>71</v>
      </c>
      <c r="D50" s="22" t="s">
        <v>23</v>
      </c>
      <c r="E50" s="22" t="s">
        <v>18</v>
      </c>
      <c r="F50" s="6">
        <v>65000</v>
      </c>
      <c r="G50" s="22" t="s">
        <v>24</v>
      </c>
      <c r="H50" s="22" t="s">
        <v>25</v>
      </c>
      <c r="I50" s="27" t="s">
        <v>27</v>
      </c>
      <c r="J50" s="28"/>
      <c r="K50" s="28"/>
      <c r="L50" s="29"/>
    </row>
    <row r="51" spans="1:12">
      <c r="A51" s="5" t="s">
        <v>148</v>
      </c>
      <c r="B51" s="5" t="s">
        <v>70</v>
      </c>
      <c r="C51" s="22" t="s">
        <v>71</v>
      </c>
      <c r="D51" s="22" t="s">
        <v>36</v>
      </c>
      <c r="E51" s="22" t="s">
        <v>18</v>
      </c>
      <c r="F51" s="6">
        <v>3600</v>
      </c>
      <c r="G51" s="22" t="s">
        <v>36</v>
      </c>
      <c r="H51" s="22" t="s">
        <v>37</v>
      </c>
      <c r="I51" s="27" t="s">
        <v>38</v>
      </c>
      <c r="J51" s="28"/>
      <c r="K51" s="28"/>
      <c r="L51" s="29"/>
    </row>
    <row r="52" spans="1:12">
      <c r="A52" s="5" t="s">
        <v>149</v>
      </c>
      <c r="B52" s="5" t="s">
        <v>41</v>
      </c>
      <c r="C52" s="22" t="s">
        <v>71</v>
      </c>
      <c r="D52" s="22" t="s">
        <v>36</v>
      </c>
      <c r="E52" s="22" t="s">
        <v>18</v>
      </c>
      <c r="F52" s="6">
        <v>20000</v>
      </c>
      <c r="G52" s="22" t="s">
        <v>19</v>
      </c>
      <c r="H52" s="22" t="s">
        <v>37</v>
      </c>
      <c r="I52" s="27" t="s">
        <v>42</v>
      </c>
      <c r="J52" s="28"/>
      <c r="K52" s="28"/>
      <c r="L52" s="29"/>
    </row>
    <row r="53" spans="1:12">
      <c r="A53" s="5" t="s">
        <v>150</v>
      </c>
      <c r="B53" s="5" t="s">
        <v>43</v>
      </c>
      <c r="C53" s="22" t="s">
        <v>71</v>
      </c>
      <c r="D53" s="22" t="s">
        <v>36</v>
      </c>
      <c r="E53" s="22" t="s">
        <v>18</v>
      </c>
      <c r="F53" s="6">
        <v>24000</v>
      </c>
      <c r="G53" s="22" t="s">
        <v>19</v>
      </c>
      <c r="H53" s="22" t="s">
        <v>37</v>
      </c>
      <c r="I53" s="27" t="s">
        <v>44</v>
      </c>
      <c r="J53" s="28"/>
      <c r="K53" s="28"/>
      <c r="L53" s="29"/>
    </row>
    <row r="54" spans="1:12">
      <c r="A54" s="5" t="s">
        <v>151</v>
      </c>
      <c r="B54" s="5" t="s">
        <v>45</v>
      </c>
      <c r="C54" s="22" t="s">
        <v>71</v>
      </c>
      <c r="D54" s="22" t="s">
        <v>36</v>
      </c>
      <c r="E54" s="22" t="s">
        <v>18</v>
      </c>
      <c r="F54" s="6">
        <v>12000</v>
      </c>
      <c r="G54" s="22" t="s">
        <v>19</v>
      </c>
      <c r="H54" s="22" t="s">
        <v>37</v>
      </c>
      <c r="I54" s="27"/>
      <c r="J54" s="28"/>
      <c r="K54" s="28"/>
      <c r="L54" s="29"/>
    </row>
    <row r="55" spans="1:12" ht="16.5">
      <c r="A55" s="5" t="s">
        <v>152</v>
      </c>
      <c r="B55" s="5" t="s">
        <v>72</v>
      </c>
      <c r="C55" s="22" t="s">
        <v>71</v>
      </c>
      <c r="D55" s="22" t="s">
        <v>23</v>
      </c>
      <c r="E55" s="22" t="s">
        <v>18</v>
      </c>
      <c r="F55" s="7">
        <v>40000</v>
      </c>
      <c r="G55" s="22" t="s">
        <v>111</v>
      </c>
      <c r="H55" s="8">
        <v>40576</v>
      </c>
      <c r="I55" s="27" t="s">
        <v>102</v>
      </c>
      <c r="J55" s="28"/>
      <c r="K55" s="28"/>
      <c r="L55" s="29"/>
    </row>
    <row r="56" spans="1:12">
      <c r="A56" s="5"/>
      <c r="B56" s="5"/>
      <c r="C56" s="22"/>
      <c r="D56" s="22"/>
      <c r="E56" s="22"/>
      <c r="F56" s="12">
        <f>SUM(F50:F55)</f>
        <v>164600</v>
      </c>
      <c r="G56" s="22"/>
      <c r="H56" s="22"/>
      <c r="I56" s="27"/>
      <c r="J56" s="28"/>
      <c r="K56" s="28"/>
      <c r="L56" s="29"/>
    </row>
    <row r="57" spans="1:12">
      <c r="A57" s="5"/>
      <c r="B57" s="5"/>
      <c r="C57" s="22"/>
      <c r="D57" s="22"/>
      <c r="E57" s="22"/>
      <c r="F57" s="12"/>
      <c r="G57" s="22"/>
      <c r="H57" s="22"/>
      <c r="I57" s="27"/>
      <c r="J57" s="28"/>
      <c r="K57" s="28"/>
      <c r="L57" s="29"/>
    </row>
    <row r="58" spans="1:12">
      <c r="A58" s="5" t="s">
        <v>153</v>
      </c>
      <c r="B58" s="5" t="s">
        <v>26</v>
      </c>
      <c r="C58" s="22" t="s">
        <v>73</v>
      </c>
      <c r="D58" s="22" t="s">
        <v>17</v>
      </c>
      <c r="E58" s="22" t="s">
        <v>18</v>
      </c>
      <c r="F58" s="6">
        <v>40000</v>
      </c>
      <c r="G58" s="22" t="s">
        <v>19</v>
      </c>
      <c r="H58" s="22" t="s">
        <v>20</v>
      </c>
      <c r="I58" s="9" t="s">
        <v>32</v>
      </c>
      <c r="J58" s="10"/>
      <c r="K58" s="10"/>
      <c r="L58" s="11"/>
    </row>
    <row r="59" spans="1:12">
      <c r="A59" s="5" t="s">
        <v>154</v>
      </c>
      <c r="B59" s="5" t="s">
        <v>26</v>
      </c>
      <c r="C59" s="22" t="s">
        <v>73</v>
      </c>
      <c r="D59" s="22" t="s">
        <v>23</v>
      </c>
      <c r="E59" s="22" t="s">
        <v>18</v>
      </c>
      <c r="F59" s="6">
        <v>5000</v>
      </c>
      <c r="G59" s="22" t="s">
        <v>24</v>
      </c>
      <c r="H59" s="22" t="s">
        <v>25</v>
      </c>
      <c r="I59" s="9" t="s">
        <v>27</v>
      </c>
      <c r="J59" s="10"/>
      <c r="K59" s="10"/>
      <c r="L59" s="11"/>
    </row>
    <row r="60" spans="1:12">
      <c r="A60" s="5" t="s">
        <v>155</v>
      </c>
      <c r="B60" s="5" t="s">
        <v>41</v>
      </c>
      <c r="C60" s="22" t="s">
        <v>73</v>
      </c>
      <c r="D60" s="22" t="s">
        <v>36</v>
      </c>
      <c r="E60" s="22" t="s">
        <v>18</v>
      </c>
      <c r="F60" s="6">
        <v>6000</v>
      </c>
      <c r="G60" s="22" t="s">
        <v>19</v>
      </c>
      <c r="H60" s="22" t="s">
        <v>37</v>
      </c>
      <c r="I60" s="27" t="s">
        <v>42</v>
      </c>
      <c r="J60" s="28"/>
      <c r="K60" s="28"/>
      <c r="L60" s="29"/>
    </row>
    <row r="61" spans="1:12">
      <c r="A61" s="5" t="s">
        <v>156</v>
      </c>
      <c r="B61" s="5" t="s">
        <v>43</v>
      </c>
      <c r="C61" s="22" t="s">
        <v>73</v>
      </c>
      <c r="D61" s="22" t="s">
        <v>36</v>
      </c>
      <c r="E61" s="22" t="s">
        <v>18</v>
      </c>
      <c r="F61" s="6">
        <v>24000</v>
      </c>
      <c r="G61" s="22" t="s">
        <v>19</v>
      </c>
      <c r="H61" s="22" t="s">
        <v>37</v>
      </c>
      <c r="I61" s="27" t="s">
        <v>44</v>
      </c>
      <c r="J61" s="28"/>
      <c r="K61" s="28"/>
      <c r="L61" s="29"/>
    </row>
    <row r="62" spans="1:12">
      <c r="A62" s="5" t="s">
        <v>157</v>
      </c>
      <c r="B62" s="5" t="s">
        <v>74</v>
      </c>
      <c r="C62" s="22" t="s">
        <v>73</v>
      </c>
      <c r="D62" s="22" t="s">
        <v>23</v>
      </c>
      <c r="E62" s="22" t="s">
        <v>18</v>
      </c>
      <c r="F62" s="6">
        <v>10000</v>
      </c>
      <c r="G62" s="22" t="s">
        <v>24</v>
      </c>
      <c r="H62" s="22" t="s">
        <v>25</v>
      </c>
      <c r="I62" s="27" t="s">
        <v>94</v>
      </c>
      <c r="J62" s="28"/>
      <c r="K62" s="28"/>
      <c r="L62" s="29"/>
    </row>
    <row r="63" spans="1:12" ht="16.5">
      <c r="A63" s="5" t="s">
        <v>158</v>
      </c>
      <c r="B63" s="5" t="s">
        <v>76</v>
      </c>
      <c r="C63" s="22" t="s">
        <v>73</v>
      </c>
      <c r="D63" s="22" t="s">
        <v>29</v>
      </c>
      <c r="E63" s="22" t="s">
        <v>18</v>
      </c>
      <c r="F63" s="7">
        <v>20000</v>
      </c>
      <c r="G63" s="22"/>
      <c r="H63" s="22"/>
      <c r="I63" s="27" t="s">
        <v>103</v>
      </c>
      <c r="J63" s="28"/>
      <c r="K63" s="28"/>
      <c r="L63" s="29"/>
    </row>
    <row r="64" spans="1:12">
      <c r="A64" s="5"/>
      <c r="B64" s="5"/>
      <c r="C64" s="22"/>
      <c r="D64" s="22"/>
      <c r="E64" s="22"/>
      <c r="F64" s="12">
        <f>SUM(F58:F63)</f>
        <v>105000</v>
      </c>
      <c r="G64" s="22"/>
      <c r="H64" s="22"/>
      <c r="I64" s="27"/>
      <c r="J64" s="28"/>
      <c r="K64" s="28"/>
      <c r="L64" s="29"/>
    </row>
    <row r="65" spans="1:12">
      <c r="A65" s="5" t="s">
        <v>159</v>
      </c>
      <c r="B65" s="5" t="s">
        <v>16</v>
      </c>
      <c r="C65" s="22" t="s">
        <v>75</v>
      </c>
      <c r="D65" s="22" t="s">
        <v>17</v>
      </c>
      <c r="E65" s="22" t="s">
        <v>18</v>
      </c>
      <c r="F65" s="6">
        <v>13500</v>
      </c>
      <c r="G65" s="22" t="s">
        <v>19</v>
      </c>
      <c r="H65" s="22" t="s">
        <v>20</v>
      </c>
      <c r="I65" s="27" t="s">
        <v>32</v>
      </c>
      <c r="J65" s="28"/>
      <c r="K65" s="28"/>
      <c r="L65" s="29"/>
    </row>
    <row r="66" spans="1:12">
      <c r="A66" s="5" t="s">
        <v>160</v>
      </c>
      <c r="B66" s="5" t="s">
        <v>26</v>
      </c>
      <c r="C66" s="22" t="s">
        <v>75</v>
      </c>
      <c r="D66" s="22" t="s">
        <v>23</v>
      </c>
      <c r="E66" s="22" t="s">
        <v>18</v>
      </c>
      <c r="F66" s="6">
        <v>9500</v>
      </c>
      <c r="G66" s="22" t="s">
        <v>24</v>
      </c>
      <c r="H66" s="22" t="s">
        <v>25</v>
      </c>
      <c r="I66" s="27" t="s">
        <v>27</v>
      </c>
      <c r="J66" s="28"/>
      <c r="K66" s="28"/>
      <c r="L66" s="29"/>
    </row>
    <row r="67" spans="1:12">
      <c r="A67" s="5" t="s">
        <v>161</v>
      </c>
      <c r="B67" s="5" t="s">
        <v>41</v>
      </c>
      <c r="C67" s="22" t="s">
        <v>75</v>
      </c>
      <c r="D67" s="22" t="s">
        <v>36</v>
      </c>
      <c r="E67" s="22" t="s">
        <v>18</v>
      </c>
      <c r="F67" s="6">
        <v>9000</v>
      </c>
      <c r="G67" s="22" t="s">
        <v>19</v>
      </c>
      <c r="H67" s="22" t="s">
        <v>37</v>
      </c>
      <c r="I67" s="27" t="s">
        <v>42</v>
      </c>
      <c r="J67" s="28"/>
      <c r="K67" s="28"/>
      <c r="L67" s="29"/>
    </row>
    <row r="68" spans="1:12">
      <c r="A68" s="5" t="s">
        <v>162</v>
      </c>
      <c r="B68" s="5" t="s">
        <v>43</v>
      </c>
      <c r="C68" s="22" t="s">
        <v>75</v>
      </c>
      <c r="D68" s="22" t="s">
        <v>36</v>
      </c>
      <c r="E68" s="22" t="s">
        <v>18</v>
      </c>
      <c r="F68" s="6">
        <v>24000</v>
      </c>
      <c r="G68" s="22" t="s">
        <v>19</v>
      </c>
      <c r="H68" s="22" t="s">
        <v>37</v>
      </c>
      <c r="I68" s="27" t="s">
        <v>44</v>
      </c>
      <c r="J68" s="28"/>
      <c r="K68" s="28"/>
      <c r="L68" s="29"/>
    </row>
    <row r="69" spans="1:12">
      <c r="A69" s="5" t="s">
        <v>163</v>
      </c>
      <c r="B69" s="5" t="s">
        <v>45</v>
      </c>
      <c r="C69" s="22" t="s">
        <v>75</v>
      </c>
      <c r="D69" s="22" t="s">
        <v>36</v>
      </c>
      <c r="E69" s="22" t="s">
        <v>18</v>
      </c>
      <c r="F69" s="6">
        <v>12000</v>
      </c>
      <c r="G69" s="22" t="s">
        <v>19</v>
      </c>
      <c r="H69" s="22" t="s">
        <v>37</v>
      </c>
      <c r="I69" s="27"/>
      <c r="J69" s="28"/>
      <c r="K69" s="28"/>
      <c r="L69" s="29"/>
    </row>
    <row r="70" spans="1:12">
      <c r="A70" s="5" t="s">
        <v>164</v>
      </c>
      <c r="B70" s="5" t="s">
        <v>77</v>
      </c>
      <c r="C70" s="22" t="s">
        <v>75</v>
      </c>
      <c r="D70" s="22" t="s">
        <v>23</v>
      </c>
      <c r="E70" s="22" t="s">
        <v>18</v>
      </c>
      <c r="F70" s="6">
        <v>15000</v>
      </c>
      <c r="G70" s="22" t="s">
        <v>24</v>
      </c>
      <c r="H70" s="22"/>
      <c r="I70" s="27" t="s">
        <v>109</v>
      </c>
      <c r="J70" s="28"/>
      <c r="K70" s="28"/>
      <c r="L70" s="29"/>
    </row>
    <row r="71" spans="1:12">
      <c r="A71" s="5" t="s">
        <v>165</v>
      </c>
      <c r="B71" s="5" t="s">
        <v>78</v>
      </c>
      <c r="C71" s="22" t="s">
        <v>75</v>
      </c>
      <c r="D71" s="22" t="s">
        <v>23</v>
      </c>
      <c r="E71" s="22" t="s">
        <v>18</v>
      </c>
      <c r="F71" s="6">
        <v>32000</v>
      </c>
      <c r="G71" s="22"/>
      <c r="H71" s="22"/>
      <c r="I71" s="27"/>
      <c r="J71" s="28"/>
      <c r="K71" s="28"/>
      <c r="L71" s="29"/>
    </row>
    <row r="72" spans="1:12" ht="16.5">
      <c r="A72" s="5" t="s">
        <v>166</v>
      </c>
      <c r="B72" s="5" t="s">
        <v>72</v>
      </c>
      <c r="C72" s="22" t="s">
        <v>75</v>
      </c>
      <c r="D72" s="22" t="s">
        <v>29</v>
      </c>
      <c r="E72" s="22" t="s">
        <v>18</v>
      </c>
      <c r="F72" s="7">
        <v>20000</v>
      </c>
      <c r="G72" s="22" t="s">
        <v>108</v>
      </c>
      <c r="H72" s="8">
        <v>40817</v>
      </c>
      <c r="I72" s="27" t="s">
        <v>104</v>
      </c>
      <c r="J72" s="28"/>
      <c r="K72" s="28"/>
      <c r="L72" s="29"/>
    </row>
    <row r="73" spans="1:12">
      <c r="A73" s="5"/>
      <c r="B73" s="5"/>
      <c r="C73" s="22"/>
      <c r="D73" s="22"/>
      <c r="E73" s="22"/>
      <c r="F73" s="12">
        <f>SUM(F65:F72)</f>
        <v>135000</v>
      </c>
      <c r="G73" s="22"/>
      <c r="H73" s="22"/>
      <c r="I73" s="27"/>
      <c r="J73" s="28"/>
      <c r="K73" s="28"/>
      <c r="L73" s="29"/>
    </row>
    <row r="74" spans="1:12">
      <c r="A74" s="1"/>
      <c r="B74" s="1"/>
      <c r="C74" s="24"/>
      <c r="D74" s="24"/>
      <c r="E74" s="24"/>
      <c r="F74" s="3"/>
      <c r="G74" s="24"/>
      <c r="H74" s="24"/>
      <c r="I74" s="28"/>
      <c r="J74" s="28"/>
      <c r="K74" s="28"/>
      <c r="L74" s="28"/>
    </row>
    <row r="75" spans="1:12">
      <c r="A75" s="5" t="s">
        <v>167</v>
      </c>
      <c r="B75" s="5" t="s">
        <v>16</v>
      </c>
      <c r="C75" s="22" t="s">
        <v>79</v>
      </c>
      <c r="D75" s="22" t="s">
        <v>17</v>
      </c>
      <c r="E75" s="22" t="s">
        <v>18</v>
      </c>
      <c r="F75" s="6">
        <v>25000</v>
      </c>
      <c r="G75" s="22" t="s">
        <v>19</v>
      </c>
      <c r="H75" s="22" t="s">
        <v>20</v>
      </c>
      <c r="I75" s="27" t="s">
        <v>32</v>
      </c>
      <c r="J75" s="28"/>
      <c r="K75" s="28"/>
      <c r="L75" s="29"/>
    </row>
    <row r="76" spans="1:12">
      <c r="A76" s="5" t="s">
        <v>168</v>
      </c>
      <c r="B76" s="5" t="s">
        <v>26</v>
      </c>
      <c r="C76" s="22" t="s">
        <v>79</v>
      </c>
      <c r="D76" s="22" t="s">
        <v>23</v>
      </c>
      <c r="E76" s="22" t="s">
        <v>18</v>
      </c>
      <c r="F76" s="6">
        <v>14000</v>
      </c>
      <c r="G76" s="22" t="s">
        <v>24</v>
      </c>
      <c r="H76" s="22" t="s">
        <v>25</v>
      </c>
      <c r="I76" s="27" t="s">
        <v>27</v>
      </c>
      <c r="J76" s="28"/>
      <c r="K76" s="28"/>
      <c r="L76" s="29"/>
    </row>
    <row r="77" spans="1:12">
      <c r="A77" s="5" t="s">
        <v>169</v>
      </c>
      <c r="B77" s="5" t="s">
        <v>41</v>
      </c>
      <c r="C77" s="22" t="s">
        <v>79</v>
      </c>
      <c r="D77" s="22" t="s">
        <v>36</v>
      </c>
      <c r="E77" s="22" t="s">
        <v>18</v>
      </c>
      <c r="F77" s="6">
        <v>14000</v>
      </c>
      <c r="G77" s="22" t="s">
        <v>19</v>
      </c>
      <c r="H77" s="22" t="s">
        <v>37</v>
      </c>
      <c r="I77" s="27" t="s">
        <v>42</v>
      </c>
      <c r="J77" s="28"/>
      <c r="K77" s="28"/>
      <c r="L77" s="29"/>
    </row>
    <row r="78" spans="1:12">
      <c r="A78" s="5" t="s">
        <v>170</v>
      </c>
      <c r="B78" s="5" t="s">
        <v>43</v>
      </c>
      <c r="C78" s="22" t="s">
        <v>79</v>
      </c>
      <c r="D78" s="22" t="s">
        <v>36</v>
      </c>
      <c r="E78" s="22" t="s">
        <v>18</v>
      </c>
      <c r="F78" s="6">
        <v>24000</v>
      </c>
      <c r="G78" s="22" t="s">
        <v>19</v>
      </c>
      <c r="H78" s="22" t="s">
        <v>37</v>
      </c>
      <c r="I78" s="27" t="s">
        <v>44</v>
      </c>
      <c r="J78" s="28"/>
      <c r="K78" s="28"/>
      <c r="L78" s="29"/>
    </row>
    <row r="79" spans="1:12">
      <c r="A79" s="5" t="s">
        <v>171</v>
      </c>
      <c r="B79" s="5" t="s">
        <v>80</v>
      </c>
      <c r="C79" s="22" t="s">
        <v>79</v>
      </c>
      <c r="D79" s="22" t="s">
        <v>23</v>
      </c>
      <c r="E79" s="22" t="s">
        <v>18</v>
      </c>
      <c r="F79" s="6">
        <v>10000</v>
      </c>
      <c r="G79" s="22" t="s">
        <v>19</v>
      </c>
      <c r="H79" s="22" t="s">
        <v>25</v>
      </c>
      <c r="I79" s="27" t="s">
        <v>94</v>
      </c>
      <c r="J79" s="28"/>
      <c r="K79" s="28"/>
      <c r="L79" s="29"/>
    </row>
    <row r="80" spans="1:12" ht="16.5">
      <c r="A80" s="5" t="s">
        <v>172</v>
      </c>
      <c r="B80" s="5" t="s">
        <v>81</v>
      </c>
      <c r="C80" s="22" t="s">
        <v>79</v>
      </c>
      <c r="D80" s="22" t="s">
        <v>29</v>
      </c>
      <c r="E80" s="22" t="s">
        <v>18</v>
      </c>
      <c r="F80" s="7">
        <v>12000</v>
      </c>
      <c r="G80" s="22" t="s">
        <v>108</v>
      </c>
      <c r="H80" s="8">
        <v>40848</v>
      </c>
      <c r="I80" s="27" t="s">
        <v>107</v>
      </c>
      <c r="J80" s="28"/>
      <c r="K80" s="28"/>
      <c r="L80" s="29"/>
    </row>
    <row r="81" spans="1:12">
      <c r="A81" s="5"/>
      <c r="B81" s="5"/>
      <c r="C81" s="22"/>
      <c r="D81" s="22"/>
      <c r="E81" s="22"/>
      <c r="F81" s="12">
        <f>SUM(F75:F80)</f>
        <v>99000</v>
      </c>
      <c r="G81" s="22"/>
      <c r="H81" s="22"/>
      <c r="I81" s="27"/>
      <c r="J81" s="28"/>
      <c r="K81" s="28"/>
      <c r="L81" s="29"/>
    </row>
    <row r="82" spans="1:12">
      <c r="A82" s="5"/>
      <c r="B82" s="5"/>
      <c r="C82" s="22"/>
      <c r="D82" s="22"/>
      <c r="E82" s="22"/>
      <c r="F82" s="12"/>
      <c r="G82" s="22"/>
      <c r="H82" s="22"/>
      <c r="I82" s="27"/>
      <c r="J82" s="28"/>
      <c r="K82" s="28"/>
      <c r="L82" s="29"/>
    </row>
    <row r="83" spans="1:12">
      <c r="A83" s="5" t="s">
        <v>173</v>
      </c>
      <c r="B83" s="5" t="s">
        <v>16</v>
      </c>
      <c r="C83" s="22" t="s">
        <v>82</v>
      </c>
      <c r="D83" s="22" t="s">
        <v>17</v>
      </c>
      <c r="E83" s="22"/>
      <c r="F83" s="6">
        <v>15000</v>
      </c>
      <c r="G83" s="22" t="s">
        <v>19</v>
      </c>
      <c r="H83" s="22" t="s">
        <v>20</v>
      </c>
      <c r="I83" s="27" t="s">
        <v>32</v>
      </c>
      <c r="J83" s="28"/>
      <c r="K83" s="28"/>
      <c r="L83" s="29"/>
    </row>
    <row r="84" spans="1:12">
      <c r="A84" s="5" t="s">
        <v>174</v>
      </c>
      <c r="B84" s="5" t="s">
        <v>26</v>
      </c>
      <c r="C84" s="22" t="s">
        <v>82</v>
      </c>
      <c r="D84" s="22" t="s">
        <v>23</v>
      </c>
      <c r="E84" s="22"/>
      <c r="F84" s="6">
        <v>43000</v>
      </c>
      <c r="G84" s="22" t="s">
        <v>24</v>
      </c>
      <c r="H84" s="22" t="s">
        <v>25</v>
      </c>
      <c r="I84" s="27" t="s">
        <v>27</v>
      </c>
      <c r="J84" s="28"/>
      <c r="K84" s="28"/>
      <c r="L84" s="29"/>
    </row>
    <row r="85" spans="1:12">
      <c r="A85" s="5" t="s">
        <v>175</v>
      </c>
      <c r="B85" s="5" t="s">
        <v>41</v>
      </c>
      <c r="C85" s="22" t="s">
        <v>82</v>
      </c>
      <c r="D85" s="22"/>
      <c r="E85" s="22"/>
      <c r="F85" s="6">
        <v>6000</v>
      </c>
      <c r="G85" s="22" t="s">
        <v>19</v>
      </c>
      <c r="H85" s="22" t="s">
        <v>37</v>
      </c>
      <c r="I85" s="27" t="s">
        <v>42</v>
      </c>
      <c r="J85" s="28"/>
      <c r="K85" s="28"/>
      <c r="L85" s="29"/>
    </row>
    <row r="86" spans="1:12">
      <c r="A86" s="5" t="s">
        <v>176</v>
      </c>
      <c r="B86" s="5" t="s">
        <v>43</v>
      </c>
      <c r="C86" s="22" t="s">
        <v>82</v>
      </c>
      <c r="D86" s="22"/>
      <c r="E86" s="22"/>
      <c r="F86" s="6">
        <v>24000</v>
      </c>
      <c r="G86" s="22" t="s">
        <v>19</v>
      </c>
      <c r="H86" s="22" t="s">
        <v>37</v>
      </c>
      <c r="I86" s="27" t="s">
        <v>44</v>
      </c>
      <c r="J86" s="28"/>
      <c r="K86" s="28"/>
      <c r="L86" s="29"/>
    </row>
    <row r="87" spans="1:12">
      <c r="A87" s="5" t="s">
        <v>177</v>
      </c>
      <c r="B87" s="5" t="s">
        <v>80</v>
      </c>
      <c r="C87" s="22" t="s">
        <v>82</v>
      </c>
      <c r="D87" s="22"/>
      <c r="E87" s="22"/>
      <c r="F87" s="6">
        <v>30000</v>
      </c>
      <c r="G87" s="22" t="s">
        <v>24</v>
      </c>
      <c r="H87" s="22" t="s">
        <v>25</v>
      </c>
      <c r="I87" s="27" t="s">
        <v>94</v>
      </c>
      <c r="J87" s="28"/>
      <c r="K87" s="28"/>
      <c r="L87" s="29"/>
    </row>
    <row r="88" spans="1:12">
      <c r="A88" s="5" t="s">
        <v>178</v>
      </c>
      <c r="B88" s="5" t="s">
        <v>81</v>
      </c>
      <c r="C88" s="22" t="s">
        <v>82</v>
      </c>
      <c r="D88" s="22"/>
      <c r="E88" s="22"/>
      <c r="F88" s="6">
        <v>20000</v>
      </c>
      <c r="G88" s="22"/>
      <c r="H88" s="22"/>
      <c r="I88" s="27" t="s">
        <v>107</v>
      </c>
      <c r="J88" s="28"/>
      <c r="K88" s="28"/>
      <c r="L88" s="29"/>
    </row>
    <row r="89" spans="1:12">
      <c r="A89" s="5" t="s">
        <v>179</v>
      </c>
      <c r="B89" s="5" t="s">
        <v>83</v>
      </c>
      <c r="C89" s="22" t="s">
        <v>82</v>
      </c>
      <c r="D89" s="22" t="s">
        <v>29</v>
      </c>
      <c r="E89" s="22"/>
      <c r="F89" s="6">
        <v>697400</v>
      </c>
      <c r="G89" s="22"/>
      <c r="H89" s="22"/>
      <c r="I89" s="27" t="s">
        <v>110</v>
      </c>
      <c r="J89" s="28"/>
      <c r="K89" s="28"/>
      <c r="L89" s="29"/>
    </row>
    <row r="90" spans="1:12">
      <c r="A90" s="5" t="s">
        <v>180</v>
      </c>
      <c r="B90" s="5" t="s">
        <v>92</v>
      </c>
      <c r="C90" s="22" t="s">
        <v>82</v>
      </c>
      <c r="D90" s="22" t="s">
        <v>23</v>
      </c>
      <c r="E90" s="22"/>
      <c r="F90" s="6">
        <v>412600</v>
      </c>
      <c r="G90" s="22"/>
      <c r="H90" s="22"/>
      <c r="I90" s="27" t="s">
        <v>99</v>
      </c>
      <c r="J90" s="28"/>
      <c r="K90" s="28"/>
      <c r="L90" s="29"/>
    </row>
    <row r="91" spans="1:12">
      <c r="A91" s="5" t="s">
        <v>181</v>
      </c>
      <c r="B91" s="5" t="s">
        <v>35</v>
      </c>
      <c r="C91" s="22" t="s">
        <v>82</v>
      </c>
      <c r="D91" s="22"/>
      <c r="E91" s="22"/>
      <c r="F91" s="6">
        <v>30000</v>
      </c>
      <c r="G91" s="22" t="s">
        <v>36</v>
      </c>
      <c r="H91" s="22" t="s">
        <v>37</v>
      </c>
      <c r="I91" s="27"/>
      <c r="J91" s="28"/>
      <c r="K91" s="28"/>
      <c r="L91" s="29"/>
    </row>
    <row r="92" spans="1:12" ht="16.5">
      <c r="A92" s="5" t="s">
        <v>182</v>
      </c>
      <c r="B92" s="5" t="s">
        <v>45</v>
      </c>
      <c r="C92" s="22" t="s">
        <v>82</v>
      </c>
      <c r="D92" s="22" t="s">
        <v>36</v>
      </c>
      <c r="E92" s="22"/>
      <c r="F92" s="7">
        <v>12000</v>
      </c>
      <c r="G92" s="22" t="s">
        <v>19</v>
      </c>
      <c r="H92" s="22" t="s">
        <v>37</v>
      </c>
      <c r="I92" s="27"/>
      <c r="J92" s="28"/>
      <c r="K92" s="28"/>
      <c r="L92" s="29"/>
    </row>
    <row r="93" spans="1:12">
      <c r="A93" s="5"/>
      <c r="B93" s="5"/>
      <c r="C93" s="22"/>
      <c r="D93" s="22"/>
      <c r="E93" s="22"/>
      <c r="F93" s="6">
        <f>SUM(F83:F92)</f>
        <v>1290000</v>
      </c>
      <c r="G93" s="22"/>
      <c r="H93" s="22"/>
      <c r="I93" s="27"/>
      <c r="J93" s="28"/>
      <c r="K93" s="28"/>
      <c r="L93" s="29"/>
    </row>
    <row r="94" spans="1:12">
      <c r="A94" s="5"/>
      <c r="B94" s="5"/>
      <c r="C94" s="22"/>
      <c r="D94" s="22"/>
      <c r="E94" s="22"/>
      <c r="F94" s="5"/>
      <c r="G94" s="22"/>
      <c r="H94" s="22"/>
      <c r="I94" s="27"/>
      <c r="J94" s="28"/>
      <c r="K94" s="28"/>
      <c r="L94" s="29"/>
    </row>
    <row r="95" spans="1:12">
      <c r="A95" s="5" t="s">
        <v>186</v>
      </c>
      <c r="B95" s="5" t="s">
        <v>16</v>
      </c>
      <c r="C95" s="22" t="s">
        <v>84</v>
      </c>
      <c r="D95" s="22" t="s">
        <v>17</v>
      </c>
      <c r="E95" s="22" t="s">
        <v>18</v>
      </c>
      <c r="F95" s="6">
        <v>13619</v>
      </c>
      <c r="G95" s="22" t="s">
        <v>19</v>
      </c>
      <c r="H95" s="22" t="s">
        <v>20</v>
      </c>
      <c r="I95" s="27" t="s">
        <v>32</v>
      </c>
      <c r="J95" s="28"/>
      <c r="K95" s="28"/>
      <c r="L95" s="29"/>
    </row>
    <row r="96" spans="1:12">
      <c r="A96" s="5" t="s">
        <v>187</v>
      </c>
      <c r="B96" s="5" t="s">
        <v>26</v>
      </c>
      <c r="C96" s="22" t="s">
        <v>84</v>
      </c>
      <c r="D96" s="22" t="s">
        <v>23</v>
      </c>
      <c r="E96" s="22" t="s">
        <v>18</v>
      </c>
      <c r="F96" s="6">
        <v>22381</v>
      </c>
      <c r="G96" s="22" t="s">
        <v>24</v>
      </c>
      <c r="H96" s="22" t="s">
        <v>25</v>
      </c>
      <c r="I96" s="27" t="s">
        <v>27</v>
      </c>
      <c r="J96" s="28"/>
      <c r="K96" s="28"/>
      <c r="L96" s="29"/>
    </row>
    <row r="97" spans="1:12">
      <c r="A97" s="5" t="s">
        <v>188</v>
      </c>
      <c r="B97" s="5" t="s">
        <v>41</v>
      </c>
      <c r="C97" s="22" t="s">
        <v>84</v>
      </c>
      <c r="D97" s="22" t="s">
        <v>36</v>
      </c>
      <c r="E97" s="22" t="s">
        <v>18</v>
      </c>
      <c r="F97" s="6">
        <v>12000</v>
      </c>
      <c r="G97" s="22" t="s">
        <v>19</v>
      </c>
      <c r="H97" s="22" t="s">
        <v>37</v>
      </c>
      <c r="I97" s="27" t="s">
        <v>42</v>
      </c>
      <c r="J97" s="28"/>
      <c r="K97" s="28"/>
      <c r="L97" s="29"/>
    </row>
    <row r="98" spans="1:12">
      <c r="A98" s="5" t="s">
        <v>189</v>
      </c>
      <c r="B98" s="5" t="s">
        <v>43</v>
      </c>
      <c r="C98" s="22" t="s">
        <v>84</v>
      </c>
      <c r="D98" s="22" t="s">
        <v>36</v>
      </c>
      <c r="E98" s="22" t="s">
        <v>18</v>
      </c>
      <c r="F98" s="6">
        <v>24000</v>
      </c>
      <c r="G98" s="22" t="s">
        <v>19</v>
      </c>
      <c r="H98" s="22" t="s">
        <v>37</v>
      </c>
      <c r="I98" s="27" t="s">
        <v>44</v>
      </c>
      <c r="J98" s="28"/>
      <c r="K98" s="28"/>
      <c r="L98" s="29"/>
    </row>
    <row r="99" spans="1:12">
      <c r="A99" s="5" t="s">
        <v>190</v>
      </c>
      <c r="B99" s="5" t="s">
        <v>80</v>
      </c>
      <c r="C99" s="22" t="s">
        <v>84</v>
      </c>
      <c r="D99" s="22" t="s">
        <v>23</v>
      </c>
      <c r="E99" s="22" t="s">
        <v>18</v>
      </c>
      <c r="F99" s="6">
        <v>10000</v>
      </c>
      <c r="G99" s="22" t="s">
        <v>19</v>
      </c>
      <c r="H99" s="22" t="s">
        <v>37</v>
      </c>
      <c r="I99" s="27" t="s">
        <v>232</v>
      </c>
      <c r="J99" s="28"/>
      <c r="K99" s="28"/>
      <c r="L99" s="29"/>
    </row>
    <row r="100" spans="1:12">
      <c r="A100" s="5" t="s">
        <v>191</v>
      </c>
      <c r="B100" s="5" t="s">
        <v>81</v>
      </c>
      <c r="C100" s="22" t="s">
        <v>84</v>
      </c>
      <c r="D100" s="22" t="s">
        <v>17</v>
      </c>
      <c r="E100" s="22" t="s">
        <v>18</v>
      </c>
      <c r="F100" s="6">
        <v>20000</v>
      </c>
      <c r="G100" s="22" t="s">
        <v>185</v>
      </c>
      <c r="H100" s="8">
        <v>40848</v>
      </c>
      <c r="I100" s="27" t="s">
        <v>107</v>
      </c>
      <c r="J100" s="28"/>
      <c r="K100" s="28"/>
      <c r="L100" s="29"/>
    </row>
    <row r="101" spans="1:12" ht="16.5">
      <c r="A101" s="5" t="s">
        <v>192</v>
      </c>
      <c r="B101" s="5" t="s">
        <v>70</v>
      </c>
      <c r="C101" s="22" t="s">
        <v>84</v>
      </c>
      <c r="D101" s="22" t="s">
        <v>36</v>
      </c>
      <c r="E101" s="22" t="s">
        <v>18</v>
      </c>
      <c r="F101" s="7">
        <v>3600</v>
      </c>
      <c r="G101" s="22" t="s">
        <v>19</v>
      </c>
      <c r="H101" s="22" t="s">
        <v>37</v>
      </c>
      <c r="I101" s="27" t="s">
        <v>38</v>
      </c>
      <c r="J101" s="28"/>
      <c r="K101" s="28"/>
      <c r="L101" s="29"/>
    </row>
    <row r="102" spans="1:12">
      <c r="A102" s="5"/>
      <c r="B102" s="5"/>
      <c r="C102" s="22"/>
      <c r="D102" s="22"/>
      <c r="E102" s="22"/>
      <c r="F102" s="12">
        <f>SUM(F95:F101)</f>
        <v>105600</v>
      </c>
      <c r="G102" s="22"/>
      <c r="H102" s="22"/>
      <c r="I102" s="27"/>
      <c r="J102" s="28"/>
      <c r="K102" s="28"/>
      <c r="L102" s="29"/>
    </row>
    <row r="103" spans="1:12">
      <c r="A103" s="5"/>
      <c r="B103" s="5"/>
      <c r="C103" s="22"/>
      <c r="D103" s="22"/>
      <c r="E103" s="22"/>
      <c r="F103" s="12"/>
      <c r="G103" s="22"/>
      <c r="H103" s="22"/>
      <c r="I103" s="27"/>
      <c r="J103" s="28"/>
      <c r="K103" s="28"/>
      <c r="L103" s="29"/>
    </row>
    <row r="104" spans="1:12">
      <c r="A104" s="5" t="s">
        <v>193</v>
      </c>
      <c r="B104" s="5" t="s">
        <v>16</v>
      </c>
      <c r="C104" s="22" t="s">
        <v>85</v>
      </c>
      <c r="D104" s="22" t="s">
        <v>17</v>
      </c>
      <c r="E104" s="22" t="s">
        <v>18</v>
      </c>
      <c r="F104" s="6">
        <v>9400</v>
      </c>
      <c r="G104" s="22" t="s">
        <v>19</v>
      </c>
      <c r="H104" s="22" t="s">
        <v>20</v>
      </c>
      <c r="I104" s="27" t="s">
        <v>32</v>
      </c>
      <c r="J104" s="28"/>
      <c r="K104" s="28"/>
      <c r="L104" s="29"/>
    </row>
    <row r="105" spans="1:12">
      <c r="A105" s="5" t="s">
        <v>194</v>
      </c>
      <c r="B105" s="5" t="s">
        <v>26</v>
      </c>
      <c r="C105" s="22" t="s">
        <v>85</v>
      </c>
      <c r="D105" s="22" t="s">
        <v>23</v>
      </c>
      <c r="E105" s="22" t="s">
        <v>18</v>
      </c>
      <c r="F105" s="6">
        <v>19600</v>
      </c>
      <c r="G105" s="22" t="s">
        <v>24</v>
      </c>
      <c r="H105" s="22" t="s">
        <v>25</v>
      </c>
      <c r="I105" s="27" t="s">
        <v>27</v>
      </c>
      <c r="J105" s="28"/>
      <c r="K105" s="28"/>
      <c r="L105" s="29"/>
    </row>
    <row r="106" spans="1:12">
      <c r="A106" s="5" t="s">
        <v>195</v>
      </c>
      <c r="B106" s="5" t="s">
        <v>43</v>
      </c>
      <c r="C106" s="22" t="s">
        <v>85</v>
      </c>
      <c r="D106" s="22" t="s">
        <v>36</v>
      </c>
      <c r="E106" s="22" t="s">
        <v>18</v>
      </c>
      <c r="F106" s="6">
        <v>24000</v>
      </c>
      <c r="G106" s="22" t="s">
        <v>19</v>
      </c>
      <c r="H106" s="22" t="s">
        <v>37</v>
      </c>
      <c r="I106" s="27" t="s">
        <v>44</v>
      </c>
      <c r="J106" s="28"/>
      <c r="K106" s="28"/>
      <c r="L106" s="29"/>
    </row>
    <row r="107" spans="1:12">
      <c r="A107" s="5" t="s">
        <v>196</v>
      </c>
      <c r="B107" s="5" t="s">
        <v>80</v>
      </c>
      <c r="C107" s="22" t="s">
        <v>85</v>
      </c>
      <c r="D107" s="22" t="s">
        <v>23</v>
      </c>
      <c r="E107" s="22" t="s">
        <v>18</v>
      </c>
      <c r="F107" s="6">
        <v>15000</v>
      </c>
      <c r="G107" s="22" t="s">
        <v>24</v>
      </c>
      <c r="H107" s="22" t="s">
        <v>25</v>
      </c>
      <c r="I107" s="27" t="s">
        <v>232</v>
      </c>
      <c r="J107" s="28"/>
      <c r="K107" s="28"/>
      <c r="L107" s="29"/>
    </row>
    <row r="108" spans="1:12" ht="16.5">
      <c r="A108" s="5" t="s">
        <v>197</v>
      </c>
      <c r="B108" s="5" t="s">
        <v>81</v>
      </c>
      <c r="C108" s="22" t="s">
        <v>85</v>
      </c>
      <c r="D108" s="22" t="s">
        <v>29</v>
      </c>
      <c r="E108" s="22" t="s">
        <v>18</v>
      </c>
      <c r="F108" s="7">
        <v>20000</v>
      </c>
      <c r="G108" s="22" t="s">
        <v>185</v>
      </c>
      <c r="H108" s="8">
        <v>40848</v>
      </c>
      <c r="I108" s="27" t="s">
        <v>107</v>
      </c>
      <c r="J108" s="28"/>
      <c r="K108" s="28"/>
      <c r="L108" s="29"/>
    </row>
    <row r="109" spans="1:12">
      <c r="A109" s="5"/>
      <c r="B109" s="5"/>
      <c r="C109" s="22"/>
      <c r="D109" s="22"/>
      <c r="E109" s="22"/>
      <c r="F109" s="12">
        <f>SUM(F104:F108)</f>
        <v>88000</v>
      </c>
      <c r="G109" s="22"/>
      <c r="H109" s="22"/>
      <c r="I109" s="27"/>
      <c r="J109" s="28"/>
      <c r="K109" s="28"/>
      <c r="L109" s="29"/>
    </row>
    <row r="110" spans="1:12">
      <c r="A110" s="1"/>
      <c r="B110" s="1"/>
      <c r="C110" s="24"/>
      <c r="D110" s="24"/>
      <c r="E110" s="24"/>
      <c r="F110" s="3"/>
      <c r="G110" s="24"/>
      <c r="H110" s="24"/>
      <c r="I110" s="28"/>
      <c r="J110" s="28"/>
      <c r="K110" s="28"/>
      <c r="L110" s="28"/>
    </row>
    <row r="111" spans="1:12">
      <c r="A111" s="5" t="s">
        <v>198</v>
      </c>
      <c r="B111" s="5" t="s">
        <v>16</v>
      </c>
      <c r="C111" s="22" t="s">
        <v>86</v>
      </c>
      <c r="D111" s="22" t="s">
        <v>17</v>
      </c>
      <c r="E111" s="22" t="s">
        <v>18</v>
      </c>
      <c r="F111" s="6">
        <v>50000</v>
      </c>
      <c r="G111" s="22" t="s">
        <v>19</v>
      </c>
      <c r="H111" s="22" t="s">
        <v>20</v>
      </c>
      <c r="I111" s="27" t="s">
        <v>32</v>
      </c>
      <c r="J111" s="28"/>
      <c r="K111" s="28"/>
      <c r="L111" s="29"/>
    </row>
    <row r="112" spans="1:12">
      <c r="A112" s="5" t="s">
        <v>199</v>
      </c>
      <c r="B112" s="5" t="s">
        <v>26</v>
      </c>
      <c r="C112" s="22" t="s">
        <v>86</v>
      </c>
      <c r="D112" s="22" t="s">
        <v>23</v>
      </c>
      <c r="E112" s="22" t="s">
        <v>18</v>
      </c>
      <c r="F112" s="6">
        <v>47000</v>
      </c>
      <c r="G112" s="22" t="s">
        <v>24</v>
      </c>
      <c r="H112" s="22" t="s">
        <v>25</v>
      </c>
      <c r="I112" s="27" t="s">
        <v>27</v>
      </c>
      <c r="J112" s="28"/>
      <c r="K112" s="28"/>
      <c r="L112" s="29"/>
    </row>
    <row r="113" spans="1:12">
      <c r="A113" s="5" t="s">
        <v>200</v>
      </c>
      <c r="B113" s="5" t="s">
        <v>43</v>
      </c>
      <c r="C113" s="22" t="s">
        <v>86</v>
      </c>
      <c r="D113" s="22" t="s">
        <v>36</v>
      </c>
      <c r="E113" s="22" t="s">
        <v>18</v>
      </c>
      <c r="F113" s="6">
        <v>270000</v>
      </c>
      <c r="G113" s="22" t="s">
        <v>19</v>
      </c>
      <c r="H113" s="22" t="s">
        <v>37</v>
      </c>
      <c r="I113" s="27" t="s">
        <v>44</v>
      </c>
      <c r="J113" s="28"/>
      <c r="K113" s="28"/>
      <c r="L113" s="29"/>
    </row>
    <row r="114" spans="1:12">
      <c r="A114" s="5" t="s">
        <v>201</v>
      </c>
      <c r="B114" s="5" t="s">
        <v>41</v>
      </c>
      <c r="C114" s="22" t="s">
        <v>86</v>
      </c>
      <c r="D114" s="22" t="s">
        <v>36</v>
      </c>
      <c r="E114" s="22" t="s">
        <v>18</v>
      </c>
      <c r="F114" s="6">
        <v>12000</v>
      </c>
      <c r="G114" s="22" t="s">
        <v>19</v>
      </c>
      <c r="H114" s="22" t="s">
        <v>37</v>
      </c>
      <c r="I114" s="27" t="s">
        <v>42</v>
      </c>
      <c r="J114" s="28"/>
      <c r="K114" s="28"/>
      <c r="L114" s="29"/>
    </row>
    <row r="115" spans="1:12">
      <c r="A115" s="5" t="s">
        <v>202</v>
      </c>
      <c r="B115" s="5" t="s">
        <v>80</v>
      </c>
      <c r="C115" s="22" t="s">
        <v>86</v>
      </c>
      <c r="D115" s="22" t="s">
        <v>23</v>
      </c>
      <c r="E115" s="22" t="s">
        <v>18</v>
      </c>
      <c r="F115" s="6">
        <v>20000</v>
      </c>
      <c r="G115" s="22" t="s">
        <v>24</v>
      </c>
      <c r="H115" s="22" t="s">
        <v>25</v>
      </c>
      <c r="I115" s="27" t="s">
        <v>232</v>
      </c>
      <c r="J115" s="28"/>
      <c r="K115" s="28"/>
      <c r="L115" s="29"/>
    </row>
    <row r="116" spans="1:12">
      <c r="A116" s="5" t="s">
        <v>203</v>
      </c>
      <c r="B116" s="5" t="s">
        <v>81</v>
      </c>
      <c r="C116" s="22" t="s">
        <v>86</v>
      </c>
      <c r="D116" s="22" t="s">
        <v>29</v>
      </c>
      <c r="E116" s="22" t="s">
        <v>18</v>
      </c>
      <c r="F116" s="6">
        <v>36000</v>
      </c>
      <c r="G116" s="22" t="s">
        <v>24</v>
      </c>
      <c r="H116" s="22" t="s">
        <v>25</v>
      </c>
      <c r="I116" s="27" t="s">
        <v>107</v>
      </c>
      <c r="J116" s="28"/>
      <c r="K116" s="28"/>
      <c r="L116" s="29"/>
    </row>
    <row r="117" spans="1:12">
      <c r="A117" s="5" t="s">
        <v>204</v>
      </c>
      <c r="B117" s="5" t="s">
        <v>70</v>
      </c>
      <c r="C117" s="22" t="s">
        <v>86</v>
      </c>
      <c r="D117" s="22" t="s">
        <v>36</v>
      </c>
      <c r="E117" s="22" t="s">
        <v>18</v>
      </c>
      <c r="F117" s="6">
        <v>3600</v>
      </c>
      <c r="G117" s="22" t="s">
        <v>36</v>
      </c>
      <c r="H117" s="22" t="s">
        <v>37</v>
      </c>
      <c r="I117" s="27" t="s">
        <v>38</v>
      </c>
      <c r="J117" s="28"/>
      <c r="K117" s="28"/>
      <c r="L117" s="29"/>
    </row>
    <row r="118" spans="1:12">
      <c r="A118" s="5" t="s">
        <v>205</v>
      </c>
      <c r="B118" s="5" t="s">
        <v>87</v>
      </c>
      <c r="C118" s="22" t="s">
        <v>86</v>
      </c>
      <c r="D118" s="22" t="s">
        <v>23</v>
      </c>
      <c r="E118" s="22" t="s">
        <v>18</v>
      </c>
      <c r="F118" s="6">
        <v>170000</v>
      </c>
      <c r="G118" s="22" t="s">
        <v>24</v>
      </c>
      <c r="H118" s="22" t="s">
        <v>25</v>
      </c>
      <c r="I118" s="27" t="s">
        <v>183</v>
      </c>
      <c r="J118" s="28"/>
      <c r="K118" s="28"/>
      <c r="L118" s="29"/>
    </row>
    <row r="119" spans="1:12">
      <c r="A119" s="5" t="s">
        <v>206</v>
      </c>
      <c r="B119" s="5" t="s">
        <v>88</v>
      </c>
      <c r="C119" s="22" t="s">
        <v>86</v>
      </c>
      <c r="D119" s="22" t="s">
        <v>23</v>
      </c>
      <c r="E119" s="22" t="s">
        <v>18</v>
      </c>
      <c r="F119" s="6">
        <v>7650</v>
      </c>
      <c r="G119" s="22" t="s">
        <v>19</v>
      </c>
      <c r="H119" s="22" t="s">
        <v>37</v>
      </c>
      <c r="I119" s="27" t="s">
        <v>184</v>
      </c>
      <c r="J119" s="28"/>
      <c r="K119" s="28"/>
      <c r="L119" s="29"/>
    </row>
    <row r="120" spans="1:12" ht="16.5">
      <c r="A120" s="5" t="s">
        <v>207</v>
      </c>
      <c r="B120" s="5" t="s">
        <v>67</v>
      </c>
      <c r="C120" s="22" t="s">
        <v>86</v>
      </c>
      <c r="D120" s="22" t="s">
        <v>36</v>
      </c>
      <c r="E120" s="22" t="s">
        <v>18</v>
      </c>
      <c r="F120" s="7">
        <v>1000</v>
      </c>
      <c r="G120" s="22" t="s">
        <v>19</v>
      </c>
      <c r="H120" s="8">
        <v>40544</v>
      </c>
      <c r="I120" s="27"/>
      <c r="J120" s="28"/>
      <c r="K120" s="28"/>
      <c r="L120" s="29"/>
    </row>
    <row r="121" spans="1:12">
      <c r="A121" s="5"/>
      <c r="B121" s="5"/>
      <c r="C121" s="22"/>
      <c r="D121" s="22"/>
      <c r="E121" s="22"/>
      <c r="F121" s="12">
        <f>SUM(F111:F120)</f>
        <v>617250</v>
      </c>
      <c r="G121" s="22"/>
      <c r="H121" s="22"/>
      <c r="I121" s="27"/>
      <c r="J121" s="28"/>
      <c r="K121" s="28"/>
      <c r="L121" s="29"/>
    </row>
    <row r="122" spans="1:12">
      <c r="A122" s="5"/>
      <c r="B122" s="5"/>
      <c r="C122" s="22"/>
      <c r="D122" s="22"/>
      <c r="E122" s="22"/>
      <c r="F122" s="12"/>
      <c r="G122" s="22"/>
      <c r="H122" s="22"/>
      <c r="I122" s="27"/>
      <c r="J122" s="28"/>
      <c r="K122" s="28"/>
      <c r="L122" s="29"/>
    </row>
    <row r="123" spans="1:12">
      <c r="A123" s="5" t="s">
        <v>208</v>
      </c>
      <c r="B123" s="5" t="s">
        <v>16</v>
      </c>
      <c r="C123" s="22" t="s">
        <v>89</v>
      </c>
      <c r="D123" s="22" t="s">
        <v>17</v>
      </c>
      <c r="E123" s="22" t="s">
        <v>18</v>
      </c>
      <c r="F123" s="6">
        <v>20000</v>
      </c>
      <c r="G123" s="22" t="s">
        <v>19</v>
      </c>
      <c r="H123" s="22" t="s">
        <v>20</v>
      </c>
      <c r="I123" s="27" t="s">
        <v>32</v>
      </c>
      <c r="J123" s="28"/>
      <c r="K123" s="28"/>
      <c r="L123" s="29"/>
    </row>
    <row r="124" spans="1:12">
      <c r="A124" s="5" t="s">
        <v>209</v>
      </c>
      <c r="B124" s="5" t="s">
        <v>26</v>
      </c>
      <c r="C124" s="22" t="s">
        <v>89</v>
      </c>
      <c r="D124" s="22" t="s">
        <v>23</v>
      </c>
      <c r="E124" s="22" t="s">
        <v>18</v>
      </c>
      <c r="F124" s="6">
        <v>35000</v>
      </c>
      <c r="G124" s="22" t="s">
        <v>24</v>
      </c>
      <c r="H124" s="22" t="s">
        <v>25</v>
      </c>
      <c r="I124" s="27" t="s">
        <v>27</v>
      </c>
      <c r="J124" s="28"/>
      <c r="K124" s="28"/>
      <c r="L124" s="29"/>
    </row>
    <row r="125" spans="1:12">
      <c r="A125" s="5" t="s">
        <v>210</v>
      </c>
      <c r="B125" s="5" t="s">
        <v>43</v>
      </c>
      <c r="C125" s="22" t="s">
        <v>89</v>
      </c>
      <c r="D125" s="22" t="s">
        <v>36</v>
      </c>
      <c r="E125" s="22" t="s">
        <v>18</v>
      </c>
      <c r="F125" s="6">
        <v>24000</v>
      </c>
      <c r="G125" s="22" t="s">
        <v>19</v>
      </c>
      <c r="H125" s="22" t="s">
        <v>37</v>
      </c>
      <c r="I125" s="27" t="s">
        <v>44</v>
      </c>
      <c r="J125" s="28"/>
      <c r="K125" s="28"/>
      <c r="L125" s="29"/>
    </row>
    <row r="126" spans="1:12">
      <c r="A126" s="5" t="s">
        <v>211</v>
      </c>
      <c r="B126" s="5" t="s">
        <v>41</v>
      </c>
      <c r="C126" s="22" t="s">
        <v>89</v>
      </c>
      <c r="D126" s="22" t="s">
        <v>36</v>
      </c>
      <c r="E126" s="22" t="s">
        <v>18</v>
      </c>
      <c r="F126" s="6">
        <v>12000</v>
      </c>
      <c r="G126" s="22" t="s">
        <v>19</v>
      </c>
      <c r="H126" s="22" t="s">
        <v>37</v>
      </c>
      <c r="I126" s="27" t="s">
        <v>42</v>
      </c>
      <c r="J126" s="28"/>
      <c r="K126" s="28"/>
      <c r="L126" s="29"/>
    </row>
    <row r="127" spans="1:12">
      <c r="A127" s="5" t="s">
        <v>212</v>
      </c>
      <c r="B127" s="5" t="s">
        <v>80</v>
      </c>
      <c r="C127" s="22" t="s">
        <v>89</v>
      </c>
      <c r="D127" s="22" t="s">
        <v>23</v>
      </c>
      <c r="E127" s="22" t="s">
        <v>18</v>
      </c>
      <c r="F127" s="6">
        <v>5000</v>
      </c>
      <c r="G127" s="22" t="s">
        <v>24</v>
      </c>
      <c r="H127" s="22" t="s">
        <v>25</v>
      </c>
      <c r="I127" s="27" t="s">
        <v>232</v>
      </c>
      <c r="J127" s="28"/>
      <c r="K127" s="28"/>
      <c r="L127" s="29"/>
    </row>
    <row r="128" spans="1:12" ht="16.5">
      <c r="A128" s="5" t="s">
        <v>213</v>
      </c>
      <c r="B128" s="5" t="s">
        <v>81</v>
      </c>
      <c r="C128" s="22" t="s">
        <v>89</v>
      </c>
      <c r="D128" s="22" t="s">
        <v>29</v>
      </c>
      <c r="E128" s="22" t="s">
        <v>18</v>
      </c>
      <c r="F128" s="7">
        <v>20000</v>
      </c>
      <c r="G128" s="22"/>
      <c r="H128" s="22"/>
      <c r="I128" s="27" t="s">
        <v>107</v>
      </c>
      <c r="J128" s="28"/>
      <c r="K128" s="28"/>
      <c r="L128" s="29"/>
    </row>
    <row r="129" spans="1:12">
      <c r="A129" s="5"/>
      <c r="B129" s="5"/>
      <c r="C129" s="22"/>
      <c r="D129" s="22"/>
      <c r="E129" s="22"/>
      <c r="F129" s="12">
        <f>SUM(F123:F128)</f>
        <v>116000</v>
      </c>
      <c r="G129" s="22"/>
      <c r="H129" s="22"/>
      <c r="I129" s="27"/>
      <c r="J129" s="28"/>
      <c r="K129" s="28"/>
      <c r="L129" s="29"/>
    </row>
    <row r="130" spans="1:12">
      <c r="A130" s="5"/>
      <c r="B130" s="5"/>
      <c r="C130" s="22"/>
      <c r="D130" s="22"/>
      <c r="E130" s="22"/>
      <c r="F130" s="12"/>
      <c r="G130" s="22"/>
      <c r="H130" s="22"/>
      <c r="I130" s="27"/>
      <c r="J130" s="28"/>
      <c r="K130" s="28"/>
      <c r="L130" s="29"/>
    </row>
    <row r="131" spans="1:12">
      <c r="A131" s="5" t="s">
        <v>214</v>
      </c>
      <c r="B131" s="5" t="s">
        <v>16</v>
      </c>
      <c r="C131" s="22" t="s">
        <v>91</v>
      </c>
      <c r="D131" s="22" t="s">
        <v>17</v>
      </c>
      <c r="E131" s="22" t="s">
        <v>18</v>
      </c>
      <c r="F131" s="6">
        <v>25000</v>
      </c>
      <c r="G131" s="22" t="s">
        <v>19</v>
      </c>
      <c r="H131" s="22" t="s">
        <v>20</v>
      </c>
      <c r="I131" s="27" t="s">
        <v>32</v>
      </c>
      <c r="J131" s="28"/>
      <c r="K131" s="28"/>
      <c r="L131" s="29"/>
    </row>
    <row r="132" spans="1:12">
      <c r="A132" s="5" t="s">
        <v>215</v>
      </c>
      <c r="B132" s="5" t="s">
        <v>26</v>
      </c>
      <c r="C132" s="22" t="s">
        <v>91</v>
      </c>
      <c r="D132" s="22" t="s">
        <v>23</v>
      </c>
      <c r="E132" s="22" t="s">
        <v>18</v>
      </c>
      <c r="F132" s="6">
        <v>15000</v>
      </c>
      <c r="G132" s="22" t="s">
        <v>24</v>
      </c>
      <c r="H132" s="22" t="s">
        <v>25</v>
      </c>
      <c r="I132" s="27" t="s">
        <v>27</v>
      </c>
      <c r="J132" s="28"/>
      <c r="K132" s="28"/>
      <c r="L132" s="29"/>
    </row>
    <row r="133" spans="1:12">
      <c r="A133" s="5" t="s">
        <v>216</v>
      </c>
      <c r="B133" s="5" t="s">
        <v>43</v>
      </c>
      <c r="C133" s="22" t="s">
        <v>91</v>
      </c>
      <c r="D133" s="22" t="s">
        <v>36</v>
      </c>
      <c r="E133" s="22" t="s">
        <v>18</v>
      </c>
      <c r="F133" s="6">
        <v>24000</v>
      </c>
      <c r="G133" s="22" t="s">
        <v>19</v>
      </c>
      <c r="H133" s="22" t="s">
        <v>37</v>
      </c>
      <c r="I133" s="27" t="s">
        <v>44</v>
      </c>
      <c r="J133" s="28"/>
      <c r="K133" s="28"/>
      <c r="L133" s="29"/>
    </row>
    <row r="134" spans="1:12">
      <c r="A134" s="5" t="s">
        <v>217</v>
      </c>
      <c r="B134" s="5" t="s">
        <v>41</v>
      </c>
      <c r="C134" s="22" t="s">
        <v>91</v>
      </c>
      <c r="D134" s="22" t="s">
        <v>36</v>
      </c>
      <c r="E134" s="22" t="s">
        <v>18</v>
      </c>
      <c r="F134" s="6">
        <v>12000</v>
      </c>
      <c r="G134" s="22" t="s">
        <v>19</v>
      </c>
      <c r="H134" s="22" t="s">
        <v>37</v>
      </c>
      <c r="I134" s="27" t="s">
        <v>42</v>
      </c>
      <c r="J134" s="28"/>
      <c r="K134" s="28"/>
      <c r="L134" s="29"/>
    </row>
    <row r="135" spans="1:12">
      <c r="A135" s="5" t="s">
        <v>218</v>
      </c>
      <c r="B135" s="5" t="s">
        <v>80</v>
      </c>
      <c r="C135" s="22" t="s">
        <v>91</v>
      </c>
      <c r="D135" s="22" t="s">
        <v>23</v>
      </c>
      <c r="E135" s="22" t="s">
        <v>18</v>
      </c>
      <c r="F135" s="6">
        <v>30000</v>
      </c>
      <c r="G135" s="22" t="s">
        <v>24</v>
      </c>
      <c r="H135" s="22" t="s">
        <v>25</v>
      </c>
      <c r="I135" s="27"/>
      <c r="J135" s="28"/>
      <c r="K135" s="28"/>
      <c r="L135" s="29"/>
    </row>
    <row r="136" spans="1:12">
      <c r="A136" s="5" t="s">
        <v>219</v>
      </c>
      <c r="B136" s="5" t="s">
        <v>81</v>
      </c>
      <c r="C136" s="22" t="s">
        <v>91</v>
      </c>
      <c r="D136" s="22" t="s">
        <v>29</v>
      </c>
      <c r="E136" s="22" t="s">
        <v>18</v>
      </c>
      <c r="F136" s="6">
        <v>20000</v>
      </c>
      <c r="G136" s="22" t="s">
        <v>62</v>
      </c>
      <c r="H136" s="8">
        <v>40695</v>
      </c>
      <c r="I136" s="27" t="s">
        <v>107</v>
      </c>
      <c r="J136" s="28"/>
      <c r="K136" s="28"/>
      <c r="L136" s="29"/>
    </row>
    <row r="137" spans="1:12">
      <c r="A137" s="5" t="s">
        <v>220</v>
      </c>
      <c r="B137" s="5" t="s">
        <v>70</v>
      </c>
      <c r="C137" s="22" t="s">
        <v>91</v>
      </c>
      <c r="D137" s="22" t="s">
        <v>36</v>
      </c>
      <c r="E137" s="22" t="s">
        <v>18</v>
      </c>
      <c r="F137" s="6">
        <v>7200</v>
      </c>
      <c r="G137" s="22" t="s">
        <v>19</v>
      </c>
      <c r="H137" s="22" t="s">
        <v>37</v>
      </c>
      <c r="I137" s="27" t="s">
        <v>38</v>
      </c>
      <c r="J137" s="28"/>
      <c r="K137" s="28"/>
      <c r="L137" s="29"/>
    </row>
    <row r="138" spans="1:12">
      <c r="A138" s="5" t="s">
        <v>221</v>
      </c>
      <c r="B138" s="5" t="s">
        <v>88</v>
      </c>
      <c r="C138" s="22" t="s">
        <v>91</v>
      </c>
      <c r="D138" s="22" t="s">
        <v>23</v>
      </c>
      <c r="E138" s="22" t="s">
        <v>18</v>
      </c>
      <c r="F138" s="6">
        <v>6000</v>
      </c>
      <c r="G138" s="22" t="s">
        <v>19</v>
      </c>
      <c r="H138" s="8">
        <v>40544</v>
      </c>
      <c r="I138" s="27" t="s">
        <v>48</v>
      </c>
      <c r="J138" s="28"/>
      <c r="K138" s="28"/>
      <c r="L138" s="29"/>
    </row>
    <row r="139" spans="1:12" ht="16.5">
      <c r="A139" s="5" t="s">
        <v>222</v>
      </c>
      <c r="B139" s="5" t="s">
        <v>45</v>
      </c>
      <c r="C139" s="22" t="s">
        <v>91</v>
      </c>
      <c r="D139" s="22" t="s">
        <v>36</v>
      </c>
      <c r="E139" s="22" t="s">
        <v>18</v>
      </c>
      <c r="F139" s="7">
        <v>18000</v>
      </c>
      <c r="G139" s="22"/>
      <c r="H139" s="22"/>
      <c r="I139" s="27"/>
      <c r="J139" s="28"/>
      <c r="K139" s="28"/>
      <c r="L139" s="29"/>
    </row>
    <row r="140" spans="1:12">
      <c r="A140" s="5"/>
      <c r="B140" s="5"/>
      <c r="C140" s="22"/>
      <c r="D140" s="22"/>
      <c r="E140" s="22"/>
      <c r="F140" s="12">
        <f>SUM(F131:F139)</f>
        <v>157200</v>
      </c>
      <c r="G140" s="22"/>
      <c r="H140" s="22"/>
      <c r="I140" s="27"/>
      <c r="J140" s="28"/>
      <c r="K140" s="28"/>
      <c r="L140" s="29"/>
    </row>
    <row r="141" spans="1:12">
      <c r="A141" s="1"/>
      <c r="B141" s="1"/>
      <c r="C141" s="24"/>
      <c r="D141" s="24"/>
      <c r="E141" s="24"/>
      <c r="F141" s="1"/>
      <c r="G141" s="24"/>
      <c r="H141" s="24"/>
      <c r="I141" s="28"/>
      <c r="J141" s="28"/>
      <c r="K141" s="28"/>
      <c r="L141" s="28"/>
    </row>
    <row r="142" spans="1:12">
      <c r="A142" s="5" t="s">
        <v>223</v>
      </c>
      <c r="B142" s="5" t="s">
        <v>16</v>
      </c>
      <c r="C142" s="22" t="s">
        <v>106</v>
      </c>
      <c r="D142" s="22" t="s">
        <v>17</v>
      </c>
      <c r="E142" s="22" t="s">
        <v>18</v>
      </c>
      <c r="F142" s="6">
        <v>100000</v>
      </c>
      <c r="G142" s="22" t="s">
        <v>19</v>
      </c>
      <c r="H142" s="22" t="s">
        <v>20</v>
      </c>
      <c r="I142" s="27" t="s">
        <v>32</v>
      </c>
      <c r="J142" s="28"/>
      <c r="K142" s="28"/>
      <c r="L142" s="29"/>
    </row>
    <row r="143" spans="1:12">
      <c r="A143" s="5" t="s">
        <v>224</v>
      </c>
      <c r="B143" s="5" t="s">
        <v>26</v>
      </c>
      <c r="C143" s="22" t="s">
        <v>106</v>
      </c>
      <c r="D143" s="22" t="s">
        <v>23</v>
      </c>
      <c r="E143" s="22" t="s">
        <v>18</v>
      </c>
      <c r="F143" s="6">
        <v>70000</v>
      </c>
      <c r="G143" s="22" t="s">
        <v>24</v>
      </c>
      <c r="H143" s="22" t="s">
        <v>25</v>
      </c>
      <c r="I143" s="27" t="s">
        <v>27</v>
      </c>
      <c r="J143" s="28"/>
      <c r="K143" s="28"/>
      <c r="L143" s="29"/>
    </row>
    <row r="144" spans="1:12">
      <c r="A144" s="5" t="s">
        <v>225</v>
      </c>
      <c r="B144" s="5" t="s">
        <v>43</v>
      </c>
      <c r="C144" s="22" t="s">
        <v>106</v>
      </c>
      <c r="D144" s="22" t="s">
        <v>36</v>
      </c>
      <c r="E144" s="22" t="s">
        <v>18</v>
      </c>
      <c r="F144" s="6">
        <v>48000</v>
      </c>
      <c r="G144" s="22" t="s">
        <v>19</v>
      </c>
      <c r="H144" s="22" t="s">
        <v>37</v>
      </c>
      <c r="I144" s="27" t="s">
        <v>44</v>
      </c>
      <c r="J144" s="28"/>
      <c r="K144" s="28"/>
      <c r="L144" s="29"/>
    </row>
    <row r="145" spans="1:12">
      <c r="A145" s="5" t="s">
        <v>226</v>
      </c>
      <c r="B145" s="5" t="s">
        <v>41</v>
      </c>
      <c r="C145" s="22" t="s">
        <v>106</v>
      </c>
      <c r="D145" s="22" t="s">
        <v>36</v>
      </c>
      <c r="E145" s="22" t="s">
        <v>18</v>
      </c>
      <c r="F145" s="6">
        <v>12000</v>
      </c>
      <c r="G145" s="22" t="s">
        <v>19</v>
      </c>
      <c r="H145" s="22" t="s">
        <v>37</v>
      </c>
      <c r="I145" s="27" t="s">
        <v>42</v>
      </c>
      <c r="J145" s="28"/>
      <c r="K145" s="28"/>
      <c r="L145" s="29"/>
    </row>
    <row r="146" spans="1:12">
      <c r="A146" s="5" t="s">
        <v>227</v>
      </c>
      <c r="B146" s="5" t="s">
        <v>80</v>
      </c>
      <c r="C146" s="22" t="s">
        <v>106</v>
      </c>
      <c r="D146" s="22" t="s">
        <v>23</v>
      </c>
      <c r="E146" s="22" t="s">
        <v>18</v>
      </c>
      <c r="F146" s="6">
        <v>20000</v>
      </c>
      <c r="G146" s="22" t="s">
        <v>24</v>
      </c>
      <c r="H146" s="22" t="s">
        <v>25</v>
      </c>
      <c r="I146" s="27" t="s">
        <v>113</v>
      </c>
      <c r="J146" s="28"/>
      <c r="K146" s="28"/>
      <c r="L146" s="29"/>
    </row>
    <row r="147" spans="1:12">
      <c r="A147" s="5" t="s">
        <v>228</v>
      </c>
      <c r="B147" s="5" t="s">
        <v>81</v>
      </c>
      <c r="C147" s="22" t="s">
        <v>106</v>
      </c>
      <c r="D147" s="22" t="s">
        <v>29</v>
      </c>
      <c r="E147" s="22" t="s">
        <v>18</v>
      </c>
      <c r="F147" s="6">
        <v>110000</v>
      </c>
      <c r="G147" s="22" t="s">
        <v>62</v>
      </c>
      <c r="H147" s="8">
        <v>40695</v>
      </c>
      <c r="I147" s="27" t="s">
        <v>107</v>
      </c>
      <c r="J147" s="28"/>
      <c r="K147" s="28"/>
      <c r="L147" s="29"/>
    </row>
    <row r="148" spans="1:12">
      <c r="A148" s="5" t="s">
        <v>229</v>
      </c>
      <c r="B148" s="5" t="s">
        <v>70</v>
      </c>
      <c r="C148" s="22" t="s">
        <v>106</v>
      </c>
      <c r="D148" s="22" t="s">
        <v>36</v>
      </c>
      <c r="E148" s="22" t="s">
        <v>18</v>
      </c>
      <c r="F148" s="6">
        <v>3600</v>
      </c>
      <c r="G148" s="22" t="s">
        <v>19</v>
      </c>
      <c r="H148" s="22" t="s">
        <v>37</v>
      </c>
      <c r="I148" s="27" t="s">
        <v>38</v>
      </c>
      <c r="J148" s="28"/>
      <c r="K148" s="28"/>
      <c r="L148" s="29"/>
    </row>
    <row r="149" spans="1:12">
      <c r="A149" s="5" t="s">
        <v>230</v>
      </c>
      <c r="B149" s="5" t="s">
        <v>45</v>
      </c>
      <c r="C149" s="22" t="s">
        <v>106</v>
      </c>
      <c r="D149" s="22" t="s">
        <v>36</v>
      </c>
      <c r="E149" s="22" t="s">
        <v>18</v>
      </c>
      <c r="F149" s="15">
        <v>16500</v>
      </c>
      <c r="G149" s="25" t="s">
        <v>19</v>
      </c>
      <c r="H149" s="26" t="s">
        <v>37</v>
      </c>
      <c r="I149" s="33"/>
      <c r="J149" s="34"/>
      <c r="K149" s="34"/>
      <c r="L149" s="35"/>
    </row>
    <row r="150" spans="1:12">
      <c r="A150" s="5" t="s">
        <v>231</v>
      </c>
      <c r="B150" s="16" t="s">
        <v>112</v>
      </c>
      <c r="C150" s="22" t="s">
        <v>106</v>
      </c>
      <c r="D150" s="20" t="s">
        <v>36</v>
      </c>
      <c r="E150" s="22" t="s">
        <v>18</v>
      </c>
      <c r="F150" s="6">
        <v>100000</v>
      </c>
      <c r="G150" s="25" t="s">
        <v>19</v>
      </c>
      <c r="H150" s="26">
        <v>40544</v>
      </c>
      <c r="I150" s="36" t="s">
        <v>114</v>
      </c>
      <c r="J150" s="37"/>
      <c r="K150" s="37"/>
      <c r="L150" s="38"/>
    </row>
    <row r="151" spans="1:12">
      <c r="A151" s="4"/>
      <c r="B151" s="4"/>
      <c r="C151" s="20"/>
      <c r="D151" s="20"/>
      <c r="E151" s="20"/>
      <c r="F151" s="17">
        <f>SUM(F142:F150)</f>
        <v>480100</v>
      </c>
      <c r="G151" s="20"/>
      <c r="H151" s="20"/>
      <c r="I151" s="33"/>
      <c r="J151" s="34"/>
      <c r="K151" s="34"/>
      <c r="L151" s="35"/>
    </row>
  </sheetData>
  <mergeCells count="153">
    <mergeCell ref="I150:L150"/>
    <mergeCell ref="I151:L151"/>
    <mergeCell ref="A4:L4"/>
    <mergeCell ref="I145:L145"/>
    <mergeCell ref="I146:L146"/>
    <mergeCell ref="I147:L147"/>
    <mergeCell ref="I148:L148"/>
    <mergeCell ref="I149:L149"/>
    <mergeCell ref="I140:L140"/>
    <mergeCell ref="I141:L141"/>
    <mergeCell ref="I142:L142"/>
    <mergeCell ref="I143:L143"/>
    <mergeCell ref="I144:L144"/>
    <mergeCell ref="I135:L135"/>
    <mergeCell ref="I136:L136"/>
    <mergeCell ref="I137:L137"/>
    <mergeCell ref="I138:L138"/>
    <mergeCell ref="I139:L139"/>
    <mergeCell ref="I130:L130"/>
    <mergeCell ref="I131:L131"/>
    <mergeCell ref="I132:L132"/>
    <mergeCell ref="I133:L133"/>
    <mergeCell ref="I134:L134"/>
    <mergeCell ref="I125:L125"/>
    <mergeCell ref="I126:L126"/>
    <mergeCell ref="I127:L127"/>
    <mergeCell ref="I128:L128"/>
    <mergeCell ref="I129:L129"/>
    <mergeCell ref="I120:L120"/>
    <mergeCell ref="I121:L121"/>
    <mergeCell ref="I122:L122"/>
    <mergeCell ref="I123:L123"/>
    <mergeCell ref="I124:L124"/>
    <mergeCell ref="I115:L115"/>
    <mergeCell ref="I116:L116"/>
    <mergeCell ref="I117:L117"/>
    <mergeCell ref="I118:L118"/>
    <mergeCell ref="I119:L119"/>
    <mergeCell ref="I110:L110"/>
    <mergeCell ref="I111:L111"/>
    <mergeCell ref="I112:L112"/>
    <mergeCell ref="I113:L113"/>
    <mergeCell ref="I114:L114"/>
    <mergeCell ref="I105:L105"/>
    <mergeCell ref="I106:L106"/>
    <mergeCell ref="I107:L107"/>
    <mergeCell ref="I108:L108"/>
    <mergeCell ref="I109:L109"/>
    <mergeCell ref="I100:L100"/>
    <mergeCell ref="I101:L101"/>
    <mergeCell ref="I102:L102"/>
    <mergeCell ref="I103:L103"/>
    <mergeCell ref="I104:L104"/>
    <mergeCell ref="I95:L95"/>
    <mergeCell ref="I96:L96"/>
    <mergeCell ref="I97:L97"/>
    <mergeCell ref="I98:L98"/>
    <mergeCell ref="I99:L99"/>
    <mergeCell ref="I90:L90"/>
    <mergeCell ref="I91:L91"/>
    <mergeCell ref="I92:L92"/>
    <mergeCell ref="I93:L93"/>
    <mergeCell ref="I94:L94"/>
    <mergeCell ref="I85:L85"/>
    <mergeCell ref="I86:L86"/>
    <mergeCell ref="I87:L87"/>
    <mergeCell ref="I88:L88"/>
    <mergeCell ref="I89:L89"/>
    <mergeCell ref="I80:L80"/>
    <mergeCell ref="I81:L81"/>
    <mergeCell ref="I82:L82"/>
    <mergeCell ref="I83:L83"/>
    <mergeCell ref="I84:L84"/>
    <mergeCell ref="I75:L75"/>
    <mergeCell ref="I76:L76"/>
    <mergeCell ref="I77:L77"/>
    <mergeCell ref="I78:L78"/>
    <mergeCell ref="I79:L79"/>
    <mergeCell ref="I70:L70"/>
    <mergeCell ref="I71:L71"/>
    <mergeCell ref="I72:L72"/>
    <mergeCell ref="I73:L73"/>
    <mergeCell ref="I74:L74"/>
    <mergeCell ref="I65:L65"/>
    <mergeCell ref="I66:L66"/>
    <mergeCell ref="I67:L67"/>
    <mergeCell ref="I68:L68"/>
    <mergeCell ref="I69:L69"/>
    <mergeCell ref="I60:L60"/>
    <mergeCell ref="I61:L61"/>
    <mergeCell ref="I62:L62"/>
    <mergeCell ref="I63:L63"/>
    <mergeCell ref="I64:L64"/>
    <mergeCell ref="I55:L55"/>
    <mergeCell ref="I48:L48"/>
    <mergeCell ref="I49:L49"/>
    <mergeCell ref="I56:L56"/>
    <mergeCell ref="I57:L57"/>
    <mergeCell ref="I50:L50"/>
    <mergeCell ref="I51:L51"/>
    <mergeCell ref="I52:L52"/>
    <mergeCell ref="I53:L53"/>
    <mergeCell ref="I54:L54"/>
    <mergeCell ref="I43:L43"/>
    <mergeCell ref="I44:L44"/>
    <mergeCell ref="I45:L45"/>
    <mergeCell ref="I46:L46"/>
    <mergeCell ref="I47:L47"/>
    <mergeCell ref="I36:L36"/>
    <mergeCell ref="I39:L39"/>
    <mergeCell ref="I40:L40"/>
    <mergeCell ref="I41:L41"/>
    <mergeCell ref="I42:L42"/>
    <mergeCell ref="I37:L37"/>
    <mergeCell ref="I38:L38"/>
    <mergeCell ref="I31:L31"/>
    <mergeCell ref="I32:L32"/>
    <mergeCell ref="I33:L33"/>
    <mergeCell ref="I34:L34"/>
    <mergeCell ref="I35:L35"/>
    <mergeCell ref="I24:L24"/>
    <mergeCell ref="I25:L25"/>
    <mergeCell ref="I26:L26"/>
    <mergeCell ref="I27:L27"/>
    <mergeCell ref="I30:L30"/>
    <mergeCell ref="I28:L28"/>
    <mergeCell ref="I29:L29"/>
    <mergeCell ref="I19:L19"/>
    <mergeCell ref="I20:L20"/>
    <mergeCell ref="I21:L21"/>
    <mergeCell ref="I22:L22"/>
    <mergeCell ref="I23:L2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A1:L1"/>
    <mergeCell ref="A2:L2"/>
    <mergeCell ref="A3:L3"/>
    <mergeCell ref="A5:L5"/>
    <mergeCell ref="A7:A8"/>
    <mergeCell ref="B7:B8"/>
    <mergeCell ref="H7:H8"/>
    <mergeCell ref="C7:C8"/>
    <mergeCell ref="I7:L7"/>
    <mergeCell ref="I8:L8"/>
    <mergeCell ref="I6:L6"/>
  </mergeCells>
  <pageMargins left="0.7" right="0.7" top="0.7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ELO</cp:lastModifiedBy>
  <cp:lastPrinted>2011-09-20T02:19:04Z</cp:lastPrinted>
  <dcterms:created xsi:type="dcterms:W3CDTF">2011-09-14T02:01:16Z</dcterms:created>
  <dcterms:modified xsi:type="dcterms:W3CDTF">2011-09-20T02:35:41Z</dcterms:modified>
</cp:coreProperties>
</file>